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lindsaypennell/Library/Mobile Documents/com~apple~CloudDocs/RSGB Awards Manager/CheckSheets/"/>
    </mc:Choice>
  </mc:AlternateContent>
  <xr:revisionPtr revIDLastSave="0" documentId="8_{82B364C3-B272-C640-B6BD-2BF0252CCFD6}" xr6:coauthVersionLast="47" xr6:coauthVersionMax="47" xr10:uidLastSave="{00000000-0000-0000-0000-000000000000}"/>
  <bookViews>
    <workbookView xWindow="1080" yWindow="940" windowWidth="27720" windowHeight="15840" xr2:uid="{69D6C37D-31BE-5147-813B-DA9415E76A54}"/>
  </bookViews>
  <sheets>
    <sheet name="50Mhz Awards" sheetId="4" r:id="rId1"/>
    <sheet name="Sheet1" sheetId="6" r:id="rId2"/>
  </sheets>
  <definedNames>
    <definedName name="Award" comment="Select Award" localSheetId="1">Sheet1!$A$2:$A$48</definedName>
    <definedName name="_xlnm.Print_Area" localSheetId="0">'50Mhz Awards'!$A$1:$F$210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4" l="1"/>
  <c r="F2" i="4"/>
  <c r="F4" i="4" s="1"/>
  <c r="F1" i="4"/>
  <c r="C4" i="4"/>
  <c r="C5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9" i="4"/>
  <c r="F5" i="4"/>
  <c r="A8" i="4"/>
  <c r="E1" i="4"/>
  <c r="F7" i="4"/>
  <c r="C7" i="4"/>
</calcChain>
</file>

<file path=xl/sharedStrings.xml><?xml version="1.0" encoding="utf-8"?>
<sst xmlns="http://schemas.openxmlformats.org/spreadsheetml/2006/main" count="90" uniqueCount="87">
  <si>
    <t>Callsign</t>
  </si>
  <si>
    <t>Date</t>
  </si>
  <si>
    <t>LoTW 
 Unique ID Nº</t>
  </si>
  <si>
    <t>Locator</t>
  </si>
  <si>
    <t>Country</t>
  </si>
  <si>
    <t>Band</t>
  </si>
  <si>
    <t>Squares</t>
  </si>
  <si>
    <t>Countries</t>
  </si>
  <si>
    <t>70MHz 20/4</t>
  </si>
  <si>
    <t>70MHz 25/6</t>
  </si>
  <si>
    <t>70MHz 30/8</t>
  </si>
  <si>
    <t>70MHz 35/8</t>
  </si>
  <si>
    <t>70MHz 35/10</t>
  </si>
  <si>
    <t>70MHz 40/8</t>
  </si>
  <si>
    <t>70MHz 40/10</t>
  </si>
  <si>
    <t>70MHz 45/8</t>
  </si>
  <si>
    <t>70MHz 45/10</t>
  </si>
  <si>
    <t>70MHz 50/8</t>
  </si>
  <si>
    <t>70MHz 50/10</t>
  </si>
  <si>
    <t>70MHz 55/8</t>
  </si>
  <si>
    <t>70MHz 55/10</t>
  </si>
  <si>
    <t>144MHz 40/10</t>
  </si>
  <si>
    <t>144MHz 60/15</t>
  </si>
  <si>
    <t>144MHz 80/18</t>
  </si>
  <si>
    <t>144MHz 100/20</t>
  </si>
  <si>
    <t>144MHz 125/20</t>
  </si>
  <si>
    <t>144MHz 150/20</t>
  </si>
  <si>
    <t>144MHz 175/20</t>
  </si>
  <si>
    <t>144MHz 200/30</t>
  </si>
  <si>
    <t>144MHz 225/30</t>
  </si>
  <si>
    <t>144MHz 250/35</t>
  </si>
  <si>
    <t>144MHz 275/35</t>
  </si>
  <si>
    <t>144MHz 300/40</t>
  </si>
  <si>
    <t>144MHz 325/40</t>
  </si>
  <si>
    <t>144MHz 350/45</t>
  </si>
  <si>
    <t>144MHz 375/45</t>
  </si>
  <si>
    <t>144MHz 400/50</t>
  </si>
  <si>
    <t>144MHz 425/50</t>
  </si>
  <si>
    <t>144MHz 450/50</t>
  </si>
  <si>
    <t>144MHz 475/20</t>
  </si>
  <si>
    <t>432MHz 30/6</t>
  </si>
  <si>
    <t>432MHz 40/10</t>
  </si>
  <si>
    <t>432MHz 50/13</t>
  </si>
  <si>
    <t>432MHz 60/15</t>
  </si>
  <si>
    <t>432MHz 70/15</t>
  </si>
  <si>
    <t>432MHz 80/15</t>
  </si>
  <si>
    <t>432MHz 90/15</t>
  </si>
  <si>
    <t>432MHz 100/15</t>
  </si>
  <si>
    <t>432MHz 110/15</t>
  </si>
  <si>
    <t>432MHz 120/18</t>
  </si>
  <si>
    <t>432MHz 130/18</t>
  </si>
  <si>
    <t>432MHz 140/20</t>
  </si>
  <si>
    <t>432MHz 150/20</t>
  </si>
  <si>
    <t>432MHz 160/20</t>
  </si>
  <si>
    <t>432MHz 170/23</t>
  </si>
  <si>
    <t>432MHz 180/25</t>
  </si>
  <si>
    <t>Select Award</t>
  </si>
  <si>
    <t>QSL Confirmations =</t>
  </si>
  <si>
    <t xml:space="preserve">CALLSIGN = </t>
  </si>
  <si>
    <t xml:space="preserve">AWARD = </t>
  </si>
  <si>
    <t>QSL Card   (Y)</t>
  </si>
  <si>
    <t xml:space="preserve"> RSGB 50Mhz ACTIVITY AWARDS</t>
  </si>
  <si>
    <t xml:space="preserve">Start Date = </t>
  </si>
  <si>
    <t>Total Confirmations =</t>
  </si>
  <si>
    <t>LoTW Confirmations =</t>
  </si>
  <si>
    <t>Locators Worked =</t>
  </si>
  <si>
    <t>Countries Worked =</t>
  </si>
  <si>
    <t>Locator Squares</t>
  </si>
  <si>
    <t xml:space="preserve">Updates = </t>
  </si>
  <si>
    <t xml:space="preserve">Basic Award = </t>
  </si>
  <si>
    <t>10 Countries</t>
  </si>
  <si>
    <t>25 Locators</t>
  </si>
  <si>
    <t>Minimum Award Level =</t>
  </si>
  <si>
    <t>Award Claim Valid ?</t>
  </si>
  <si>
    <t xml:space="preserve"> + 10 Countries</t>
  </si>
  <si>
    <t xml:space="preserve"> + 25 Locators</t>
  </si>
  <si>
    <t>Version</t>
  </si>
  <si>
    <t>Details</t>
  </si>
  <si>
    <t>Original Claim form created</t>
  </si>
  <si>
    <t>Removed 2-Way Countries/DX Countries distinction and merged into one Countries award</t>
  </si>
  <si>
    <t>Categories</t>
  </si>
  <si>
    <t>Fixed</t>
  </si>
  <si>
    <t>Portable</t>
  </si>
  <si>
    <t>Temporary</t>
  </si>
  <si>
    <t>Mobile</t>
  </si>
  <si>
    <t>/MM</t>
  </si>
  <si>
    <t>Category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</si>
</sst>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6"/>
      <color theme="9" tint="-0.249977111117893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6"/>
      <color rgb="FF00B050"/>
      <name val="Calibri"/>
      <family val="2"/>
      <scheme val="minor"/>
    </font>
    <font>
      <b/>
      <sz val="16"/>
      <color theme="4" tint="-0.499984740745262"/>
      <name val="Calibri"/>
      <family val="2"/>
      <scheme val="minor"/>
    </font>
    <font>
      <b/>
      <sz val="18"/>
      <color rgb="FF00B05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4"/>
      <color theme="9" tint="-0.499984740745262"/>
      <name val="Calibri"/>
      <family val="2"/>
      <scheme val="minor"/>
    </font>
    <font>
      <b/>
      <sz val="16"/>
      <color theme="9" tint="-0.499984740745262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left" vertical="center"/>
    </xf>
    <xf numFmtId="0" fontId="5" fillId="0" borderId="1" xfId="0" applyFont="1" applyBorder="1"/>
    <xf numFmtId="0" fontId="0" fillId="0" borderId="2" xfId="0" applyBorder="1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2" borderId="0" xfId="0" applyFill="1"/>
    <xf numFmtId="0" fontId="7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8" fillId="2" borderId="5" xfId="0" applyFont="1" applyFill="1" applyBorder="1" applyAlignment="1">
      <alignment horizontal="center" vertical="center"/>
    </xf>
    <xf numFmtId="14" fontId="0" fillId="0" borderId="0" xfId="0" applyNumberFormat="1"/>
    <xf numFmtId="164" fontId="0" fillId="0" borderId="1" xfId="0" applyNumberFormat="1" applyBorder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right" vertical="center"/>
    </xf>
    <xf numFmtId="0" fontId="9" fillId="2" borderId="3" xfId="0" applyFont="1" applyFill="1" applyBorder="1" applyAlignment="1">
      <alignment horizontal="right" vertical="center"/>
    </xf>
    <xf numFmtId="0" fontId="9" fillId="2" borderId="0" xfId="0" applyFont="1" applyFill="1" applyAlignment="1">
      <alignment horizontal="right" vertical="center"/>
    </xf>
    <xf numFmtId="0" fontId="11" fillId="0" borderId="1" xfId="0" applyFont="1" applyBorder="1"/>
    <xf numFmtId="0" fontId="12" fillId="2" borderId="0" xfId="0" applyFont="1" applyFill="1" applyAlignment="1">
      <alignment horizontal="right" vertical="center"/>
    </xf>
    <xf numFmtId="0" fontId="13" fillId="2" borderId="0" xfId="0" applyFont="1" applyFill="1" applyAlignment="1">
      <alignment horizontal="right" vertical="center"/>
    </xf>
    <xf numFmtId="0" fontId="14" fillId="2" borderId="0" xfId="0" applyFont="1" applyFill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right"/>
    </xf>
    <xf numFmtId="1" fontId="0" fillId="0" borderId="0" xfId="0" applyNumberFormat="1" applyAlignment="1">
      <alignment horizontal="right"/>
    </xf>
    <xf numFmtId="14" fontId="3" fillId="2" borderId="0" xfId="0" applyNumberFormat="1" applyFont="1" applyFill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9" fillId="0" borderId="0" xfId="0" applyFont="1" applyAlignment="1">
      <alignment horizontal="right" vertical="center"/>
    </xf>
    <xf numFmtId="0" fontId="15" fillId="0" borderId="1" xfId="0" applyFont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right" vertical="center" wrapText="1"/>
    </xf>
    <xf numFmtId="0" fontId="10" fillId="2" borderId="0" xfId="0" applyFont="1" applyFill="1" applyAlignment="1">
      <alignment horizontal="right" vertical="center" wrapText="1"/>
    </xf>
    <xf numFmtId="0" fontId="17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right" vertical="center"/>
    </xf>
    <xf numFmtId="0" fontId="18" fillId="2" borderId="0" xfId="0" applyFont="1" applyFill="1" applyAlignment="1">
      <alignment horizontal="right" vertical="center" wrapText="1"/>
    </xf>
    <xf numFmtId="0" fontId="10" fillId="2" borderId="3" xfId="0" applyFont="1" applyFill="1" applyBorder="1" applyAlignment="1">
      <alignment horizontal="right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</cellXfs>
  <cellStyles count="2">
    <cellStyle name="Excel Built-in Normal" xfId="1" xr:uid="{F9E98FBF-66F8-0C43-86DA-582D17061A5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B49EA-9271-E347-86AE-BB941A6045D7}">
  <dimension ref="A1:AE484"/>
  <sheetViews>
    <sheetView tabSelected="1" zoomScaleNormal="100" zoomScaleSheetLayoutView="85" workbookViewId="0">
      <pane ySplit="8" topLeftCell="A9" activePane="bottomLeft" state="frozen"/>
      <selection pane="bottomLeft" activeCell="C2" sqref="C2"/>
    </sheetView>
  </sheetViews>
  <sheetFormatPr baseColWidth="10" defaultColWidth="8.83203125" defaultRowHeight="15" x14ac:dyDescent="0.2"/>
  <cols>
    <col min="1" max="1" width="12.6640625" customWidth="1"/>
    <col min="2" max="2" width="15.6640625" style="9" customWidth="1"/>
    <col min="3" max="3" width="21.6640625" style="1" customWidth="1"/>
    <col min="4" max="4" width="24.6640625" customWidth="1"/>
    <col min="5" max="5" width="10.6640625" customWidth="1"/>
    <col min="6" max="6" width="12.1640625" customWidth="1"/>
    <col min="7" max="7" width="8.6640625" customWidth="1"/>
    <col min="19" max="21" width="9.1640625" customWidth="1"/>
    <col min="22" max="24" width="9.1640625" style="17" customWidth="1"/>
    <col min="28" max="28" width="17.1640625" customWidth="1"/>
  </cols>
  <sheetData>
    <row r="1" spans="1:31" ht="25" customHeight="1" x14ac:dyDescent="0.2">
      <c r="A1" s="45" t="s">
        <v>61</v>
      </c>
      <c r="B1" s="45"/>
      <c r="C1" s="45"/>
      <c r="D1" s="19"/>
      <c r="E1" s="28" t="str">
        <f>IF(C2="Select Award","",VLOOKUP(C2,Sheet1!A1:E3,5,FALSE))</f>
        <v>Countries Worked =</v>
      </c>
      <c r="F1" s="3">
        <f>COUNTA(A9:A1200)</f>
        <v>0</v>
      </c>
      <c r="G1" s="33"/>
    </row>
    <row r="2" spans="1:31" ht="25" customHeight="1" x14ac:dyDescent="0.2">
      <c r="A2" s="25"/>
      <c r="B2" s="26" t="s">
        <v>59</v>
      </c>
      <c r="C2" s="20" t="s">
        <v>7</v>
      </c>
      <c r="D2" s="19"/>
      <c r="E2" s="30" t="s">
        <v>57</v>
      </c>
      <c r="F2" s="15">
        <f>COUNTA(E9:E1200)</f>
        <v>0</v>
      </c>
    </row>
    <row r="3" spans="1:31" ht="25" customHeight="1" x14ac:dyDescent="0.2">
      <c r="A3" s="46" t="s">
        <v>58</v>
      </c>
      <c r="B3" s="46"/>
      <c r="C3" s="22"/>
      <c r="D3" s="47" t="s">
        <v>64</v>
      </c>
      <c r="E3" s="47"/>
      <c r="F3" s="2">
        <f>COUNTA(D9:D1200)</f>
        <v>0</v>
      </c>
    </row>
    <row r="4" spans="1:31" ht="25" customHeight="1" x14ac:dyDescent="0.2">
      <c r="A4" s="19"/>
      <c r="B4" s="28" t="s">
        <v>69</v>
      </c>
      <c r="C4" s="25" t="str">
        <f>IF(C2="Select Award","",VLOOKUP($C2,Sheet1!A2:G3,6,FALSE))</f>
        <v>10 Countries</v>
      </c>
      <c r="D4" s="19"/>
      <c r="E4" s="31" t="s">
        <v>63</v>
      </c>
      <c r="F4" s="32">
        <f>F2+F3</f>
        <v>0</v>
      </c>
    </row>
    <row r="5" spans="1:31" ht="25" customHeight="1" x14ac:dyDescent="0.2">
      <c r="A5" s="28"/>
      <c r="B5" s="28" t="s">
        <v>68</v>
      </c>
      <c r="C5" s="25" t="str">
        <f>IF(C2="Select Award","",VLOOKUP($C2,Sheet1!A2:G3,7,FALSE))</f>
        <v xml:space="preserve"> + 10 Countries</v>
      </c>
      <c r="D5" s="44" t="s">
        <v>72</v>
      </c>
      <c r="E5" s="44"/>
      <c r="F5" s="42">
        <f>VLOOKUP($C2,Sheet1!A1:F3,2,FALSE)</f>
        <v>10</v>
      </c>
    </row>
    <row r="6" spans="1:31" ht="25" customHeight="1" x14ac:dyDescent="0.2">
      <c r="A6" s="28"/>
      <c r="B6" s="28" t="s">
        <v>86</v>
      </c>
      <c r="C6" s="25"/>
      <c r="D6" s="43"/>
      <c r="E6" s="43"/>
      <c r="F6" s="42"/>
    </row>
    <row r="7" spans="1:31" ht="25" customHeight="1" x14ac:dyDescent="0.2">
      <c r="A7" s="27"/>
      <c r="B7" s="28" t="s">
        <v>62</v>
      </c>
      <c r="C7" s="36">
        <f>(Sheet1!A51)</f>
        <v>31929</v>
      </c>
      <c r="D7" s="48" t="s">
        <v>73</v>
      </c>
      <c r="E7" s="48"/>
      <c r="F7" s="42" t="str">
        <f>IF($C2="Select Award","",IF(F4&gt;=F5,"Y","N"))</f>
        <v>N</v>
      </c>
    </row>
    <row r="8" spans="1:31" ht="32" customHeight="1" x14ac:dyDescent="0.2">
      <c r="A8" s="5" t="str">
        <f>IF(C2="Select Award","",VLOOKUP($C2,Sheet1!A1:E3,4,FALSE))</f>
        <v>Country</v>
      </c>
      <c r="B8" s="4" t="s">
        <v>0</v>
      </c>
      <c r="C8" s="5" t="s">
        <v>1</v>
      </c>
      <c r="D8" s="41" t="s">
        <v>2</v>
      </c>
      <c r="E8" s="5" t="s">
        <v>60</v>
      </c>
      <c r="F8" s="6"/>
    </row>
    <row r="9" spans="1:31" ht="16.5" customHeight="1" x14ac:dyDescent="0.2">
      <c r="A9" s="11"/>
      <c r="B9" s="8"/>
      <c r="C9" s="24"/>
      <c r="D9" s="7"/>
      <c r="E9" s="7"/>
      <c r="F9" s="29" t="str">
        <f>IF(C9="","",IF(C9&lt;Sheet1!$A$51,"Invalid QSO Date",""))</f>
        <v/>
      </c>
      <c r="AC9" s="17" t="s">
        <v>5</v>
      </c>
      <c r="AD9" s="17" t="s">
        <v>6</v>
      </c>
      <c r="AE9" s="17" t="s">
        <v>7</v>
      </c>
    </row>
    <row r="10" spans="1:31" x14ac:dyDescent="0.2">
      <c r="A10" s="11"/>
      <c r="B10" s="8"/>
      <c r="C10" s="24"/>
      <c r="D10" s="7"/>
      <c r="E10" s="7"/>
      <c r="F10" s="29" t="str">
        <f>IF(C10="","",IF(C10&lt;Sheet1!$A$51,"Invalid QSO Date",""))</f>
        <v/>
      </c>
      <c r="AB10" t="s">
        <v>8</v>
      </c>
      <c r="AC10" s="18">
        <v>70</v>
      </c>
      <c r="AD10" s="18">
        <v>20</v>
      </c>
      <c r="AE10" s="18">
        <v>4</v>
      </c>
    </row>
    <row r="11" spans="1:31" ht="19" x14ac:dyDescent="0.2">
      <c r="A11" s="11"/>
      <c r="B11" s="8"/>
      <c r="C11" s="24"/>
      <c r="D11" s="7"/>
      <c r="E11" s="7"/>
      <c r="F11" s="29" t="str">
        <f>IF(C11="","",IF(C11&lt;Sheet1!$A$51,"Invalid QSO Date",""))</f>
        <v/>
      </c>
      <c r="G11" s="40"/>
      <c r="H11" s="40"/>
      <c r="AB11" t="s">
        <v>9</v>
      </c>
      <c r="AC11" s="18">
        <v>70</v>
      </c>
      <c r="AD11" s="18">
        <v>25</v>
      </c>
      <c r="AE11" s="18">
        <v>6</v>
      </c>
    </row>
    <row r="12" spans="1:31" x14ac:dyDescent="0.2">
      <c r="A12" s="11"/>
      <c r="B12" s="8"/>
      <c r="C12" s="24"/>
      <c r="D12" s="7"/>
      <c r="E12" s="7"/>
      <c r="F12" s="29" t="str">
        <f>IF(C12="","",IF(C12&lt;Sheet1!$A$51,"Invalid QSO Date",""))</f>
        <v/>
      </c>
      <c r="AB12" t="s">
        <v>10</v>
      </c>
      <c r="AC12" s="18">
        <v>70</v>
      </c>
      <c r="AD12" s="18">
        <v>30</v>
      </c>
      <c r="AE12" s="18">
        <v>8</v>
      </c>
    </row>
    <row r="13" spans="1:31" x14ac:dyDescent="0.2">
      <c r="A13" s="11"/>
      <c r="B13" s="8"/>
      <c r="C13" s="24"/>
      <c r="D13" s="7"/>
      <c r="E13" s="7"/>
      <c r="F13" s="29" t="str">
        <f>IF(C13="","",IF(C13&lt;Sheet1!$A$51,"Invalid QSO Date",""))</f>
        <v/>
      </c>
      <c r="AB13" t="s">
        <v>11</v>
      </c>
      <c r="AC13" s="18">
        <v>70</v>
      </c>
      <c r="AD13" s="18">
        <v>35</v>
      </c>
      <c r="AE13" s="18">
        <v>8</v>
      </c>
    </row>
    <row r="14" spans="1:31" x14ac:dyDescent="0.2">
      <c r="A14" s="11"/>
      <c r="B14" s="8"/>
      <c r="C14" s="24"/>
      <c r="D14" s="7"/>
      <c r="F14" s="29" t="str">
        <f>IF(C14="","",IF(C14&lt;Sheet1!$A$51,"Invalid QSO Date",""))</f>
        <v/>
      </c>
      <c r="T14" s="16"/>
      <c r="AB14" t="s">
        <v>12</v>
      </c>
      <c r="AC14" s="18">
        <v>70</v>
      </c>
      <c r="AD14" s="18">
        <v>35</v>
      </c>
      <c r="AE14" s="18">
        <v>10</v>
      </c>
    </row>
    <row r="15" spans="1:31" x14ac:dyDescent="0.2">
      <c r="A15" s="11"/>
      <c r="B15" s="8"/>
      <c r="C15" s="24"/>
      <c r="D15" s="7"/>
      <c r="E15" s="7"/>
      <c r="F15" s="29" t="str">
        <f>IF(C15="","",IF(C15&lt;Sheet1!$A$51,"Invalid QSO Date",""))</f>
        <v/>
      </c>
      <c r="T15" s="16"/>
      <c r="AB15" t="s">
        <v>13</v>
      </c>
      <c r="AC15" s="18">
        <v>70</v>
      </c>
      <c r="AD15" s="18">
        <v>40</v>
      </c>
      <c r="AE15" s="18">
        <v>8</v>
      </c>
    </row>
    <row r="16" spans="1:31" x14ac:dyDescent="0.2">
      <c r="A16" s="11"/>
      <c r="B16" s="8"/>
      <c r="C16" s="24"/>
      <c r="D16" s="7"/>
      <c r="E16" s="7"/>
      <c r="F16" s="29" t="str">
        <f>IF(C16="","",IF(C16&lt;Sheet1!$A$51,"Invalid QSO Date",""))</f>
        <v/>
      </c>
      <c r="T16" s="16"/>
      <c r="AB16" t="s">
        <v>14</v>
      </c>
      <c r="AC16" s="18">
        <v>70</v>
      </c>
      <c r="AD16" s="18">
        <v>40</v>
      </c>
      <c r="AE16" s="18">
        <v>10</v>
      </c>
    </row>
    <row r="17" spans="1:31" x14ac:dyDescent="0.2">
      <c r="A17" s="11"/>
      <c r="B17" s="8"/>
      <c r="C17" s="24"/>
      <c r="D17" s="7"/>
      <c r="E17" s="7"/>
      <c r="F17" s="29" t="str">
        <f>IF(C17="","",IF(C17&lt;Sheet1!$A$51,"Invalid QSO Date",""))</f>
        <v/>
      </c>
      <c r="AB17" t="s">
        <v>15</v>
      </c>
      <c r="AC17" s="18">
        <v>70</v>
      </c>
      <c r="AD17" s="18">
        <v>45</v>
      </c>
      <c r="AE17" s="18">
        <v>8</v>
      </c>
    </row>
    <row r="18" spans="1:31" x14ac:dyDescent="0.2">
      <c r="A18" s="11"/>
      <c r="B18" s="8"/>
      <c r="C18" s="24"/>
      <c r="D18" s="7"/>
      <c r="E18" s="7"/>
      <c r="F18" s="29" t="str">
        <f>IF(C18="","",IF(C18&lt;Sheet1!$A$51,"Invalid QSO Date",""))</f>
        <v/>
      </c>
      <c r="AB18" t="s">
        <v>16</v>
      </c>
      <c r="AC18" s="18">
        <v>70</v>
      </c>
      <c r="AD18" s="18">
        <v>45</v>
      </c>
      <c r="AE18" s="18">
        <v>10</v>
      </c>
    </row>
    <row r="19" spans="1:31" x14ac:dyDescent="0.2">
      <c r="A19" s="11"/>
      <c r="B19" s="8"/>
      <c r="C19" s="24"/>
      <c r="D19" s="7"/>
      <c r="E19" s="7"/>
      <c r="F19" s="29" t="str">
        <f>IF(C19="","",IF(C19&lt;Sheet1!$A$51,"Invalid QSO Date",""))</f>
        <v/>
      </c>
      <c r="AB19" t="s">
        <v>17</v>
      </c>
      <c r="AC19" s="18">
        <v>70</v>
      </c>
      <c r="AD19" s="18">
        <v>50</v>
      </c>
      <c r="AE19" s="18">
        <v>8</v>
      </c>
    </row>
    <row r="20" spans="1:31" x14ac:dyDescent="0.2">
      <c r="A20" s="11"/>
      <c r="B20" s="8"/>
      <c r="C20" s="24"/>
      <c r="D20" s="7"/>
      <c r="E20" s="7"/>
      <c r="F20" s="29" t="str">
        <f>IF(C20="","",IF(C20&lt;Sheet1!$A$51,"Invalid QSO Date",""))</f>
        <v/>
      </c>
      <c r="AB20" t="s">
        <v>18</v>
      </c>
      <c r="AC20" s="18">
        <v>70</v>
      </c>
      <c r="AD20" s="18">
        <v>50</v>
      </c>
      <c r="AE20" s="18">
        <v>10</v>
      </c>
    </row>
    <row r="21" spans="1:31" x14ac:dyDescent="0.2">
      <c r="A21" s="11"/>
      <c r="B21" s="8"/>
      <c r="C21" s="24"/>
      <c r="D21" s="7"/>
      <c r="E21" s="7"/>
      <c r="F21" s="29" t="str">
        <f>IF(C21="","",IF(C21&lt;Sheet1!$A$51,"Invalid QSO Date",""))</f>
        <v/>
      </c>
      <c r="AB21" t="s">
        <v>19</v>
      </c>
      <c r="AC21" s="18">
        <v>70</v>
      </c>
      <c r="AD21" s="18">
        <v>55</v>
      </c>
      <c r="AE21" s="18">
        <v>8</v>
      </c>
    </row>
    <row r="22" spans="1:31" x14ac:dyDescent="0.2">
      <c r="A22" s="11"/>
      <c r="B22" s="8"/>
      <c r="C22" s="24"/>
      <c r="D22" s="7"/>
      <c r="E22" s="7"/>
      <c r="F22" s="29" t="str">
        <f>IF(C22="","",IF(C22&lt;Sheet1!$A$51,"Invalid QSO Date",""))</f>
        <v/>
      </c>
      <c r="AB22" s="9" t="s">
        <v>20</v>
      </c>
      <c r="AC22" s="18">
        <v>70</v>
      </c>
      <c r="AD22" s="18">
        <v>55</v>
      </c>
      <c r="AE22" s="18">
        <v>10</v>
      </c>
    </row>
    <row r="23" spans="1:31" x14ac:dyDescent="0.2">
      <c r="A23" s="11"/>
      <c r="B23" s="8"/>
      <c r="C23" s="24"/>
      <c r="D23" s="7"/>
      <c r="E23" s="7"/>
      <c r="F23" s="29" t="str">
        <f>IF(C23="","",IF(C23&lt;Sheet1!$A$51,"Invalid QSO Date",""))</f>
        <v/>
      </c>
      <c r="AB23" t="s">
        <v>21</v>
      </c>
      <c r="AC23" s="18">
        <v>144</v>
      </c>
      <c r="AD23" s="18">
        <v>40</v>
      </c>
      <c r="AE23" s="18">
        <v>10</v>
      </c>
    </row>
    <row r="24" spans="1:31" x14ac:dyDescent="0.2">
      <c r="A24" s="11"/>
      <c r="B24" s="8"/>
      <c r="C24" s="24"/>
      <c r="D24" s="7"/>
      <c r="E24" s="7"/>
      <c r="F24" s="29" t="str">
        <f>IF(C24="","",IF(C24&lt;Sheet1!$A$51,"Invalid QSO Date",""))</f>
        <v/>
      </c>
      <c r="AB24" t="s">
        <v>22</v>
      </c>
      <c r="AC24" s="18">
        <v>144</v>
      </c>
      <c r="AD24" s="18">
        <v>60</v>
      </c>
      <c r="AE24" s="18">
        <v>15</v>
      </c>
    </row>
    <row r="25" spans="1:31" x14ac:dyDescent="0.2">
      <c r="A25" s="11"/>
      <c r="B25" s="8"/>
      <c r="C25" s="24"/>
      <c r="D25" s="7"/>
      <c r="E25" s="7"/>
      <c r="F25" s="29" t="str">
        <f>IF(C25="","",IF(C25&lt;Sheet1!$A$51,"Invalid QSO Date",""))</f>
        <v/>
      </c>
      <c r="AB25" t="s">
        <v>23</v>
      </c>
      <c r="AC25" s="18">
        <v>144</v>
      </c>
      <c r="AD25" s="18">
        <v>80</v>
      </c>
      <c r="AE25" s="18">
        <v>18</v>
      </c>
    </row>
    <row r="26" spans="1:31" x14ac:dyDescent="0.2">
      <c r="A26" s="11"/>
      <c r="B26" s="8"/>
      <c r="C26" s="24"/>
      <c r="D26" s="7"/>
      <c r="E26" s="7"/>
      <c r="F26" s="29" t="str">
        <f>IF(C26="","",IF(C26&lt;Sheet1!$A$51,"Invalid QSO Date",""))</f>
        <v/>
      </c>
      <c r="AB26" t="s">
        <v>24</v>
      </c>
      <c r="AC26" s="18">
        <v>144</v>
      </c>
      <c r="AD26" s="18">
        <v>100</v>
      </c>
      <c r="AE26" s="18">
        <v>20</v>
      </c>
    </row>
    <row r="27" spans="1:31" x14ac:dyDescent="0.2">
      <c r="A27" s="11"/>
      <c r="B27" s="8"/>
      <c r="C27" s="24"/>
      <c r="D27" s="7"/>
      <c r="E27" s="7"/>
      <c r="F27" s="29" t="str">
        <f>IF(C27="","",IF(C27&lt;Sheet1!$A$51,"Invalid QSO Date",""))</f>
        <v/>
      </c>
      <c r="AB27" t="s">
        <v>25</v>
      </c>
      <c r="AC27" s="18">
        <v>144</v>
      </c>
      <c r="AD27" s="18">
        <v>125</v>
      </c>
      <c r="AE27" s="18">
        <v>20</v>
      </c>
    </row>
    <row r="28" spans="1:31" x14ac:dyDescent="0.2">
      <c r="A28" s="11"/>
      <c r="B28" s="8"/>
      <c r="C28" s="24"/>
      <c r="D28" s="7"/>
      <c r="E28" s="7"/>
      <c r="F28" s="29" t="str">
        <f>IF(C28="","",IF(C28&lt;Sheet1!$A$51,"Invalid QSO Date",""))</f>
        <v/>
      </c>
      <c r="AB28" t="s">
        <v>26</v>
      </c>
      <c r="AC28" s="18">
        <v>144</v>
      </c>
      <c r="AD28" s="18">
        <v>150</v>
      </c>
      <c r="AE28" s="18">
        <v>20</v>
      </c>
    </row>
    <row r="29" spans="1:31" x14ac:dyDescent="0.2">
      <c r="A29" s="11"/>
      <c r="B29" s="8"/>
      <c r="C29" s="24"/>
      <c r="D29" s="7"/>
      <c r="E29" s="7"/>
      <c r="F29" s="29" t="str">
        <f>IF(C29="","",IF(C29&lt;Sheet1!$A$51,"Invalid QSO Date",""))</f>
        <v/>
      </c>
      <c r="AB29" t="s">
        <v>27</v>
      </c>
      <c r="AC29" s="18">
        <v>144</v>
      </c>
      <c r="AD29" s="18">
        <v>175</v>
      </c>
      <c r="AE29" s="18">
        <v>20</v>
      </c>
    </row>
    <row r="30" spans="1:31" x14ac:dyDescent="0.2">
      <c r="A30" s="11"/>
      <c r="B30" s="8"/>
      <c r="C30" s="24"/>
      <c r="D30" s="7"/>
      <c r="E30" s="7"/>
      <c r="F30" s="29" t="str">
        <f>IF(C30="","",IF(C30&lt;Sheet1!$A$51,"Invalid QSO Date",""))</f>
        <v/>
      </c>
      <c r="AB30" t="s">
        <v>28</v>
      </c>
      <c r="AC30" s="18">
        <v>144</v>
      </c>
      <c r="AD30" s="18">
        <v>200</v>
      </c>
      <c r="AE30" s="18">
        <v>30</v>
      </c>
    </row>
    <row r="31" spans="1:31" x14ac:dyDescent="0.2">
      <c r="A31" s="11"/>
      <c r="B31" s="8"/>
      <c r="C31" s="10"/>
      <c r="D31" s="7"/>
      <c r="E31" s="7"/>
      <c r="F31" s="29" t="str">
        <f>IF(C31="","",IF(C31&lt;Sheet1!$A$51,"Invalid QSO Date",""))</f>
        <v/>
      </c>
      <c r="AB31" t="s">
        <v>29</v>
      </c>
      <c r="AC31" s="18">
        <v>144</v>
      </c>
      <c r="AD31" s="18">
        <v>225</v>
      </c>
      <c r="AE31" s="18">
        <v>30</v>
      </c>
    </row>
    <row r="32" spans="1:31" x14ac:dyDescent="0.2">
      <c r="A32" s="11"/>
      <c r="B32" s="8"/>
      <c r="C32" s="10"/>
      <c r="D32" s="7"/>
      <c r="E32" s="7"/>
      <c r="F32" s="29" t="str">
        <f>IF(C32="","",IF(C32&lt;Sheet1!$A$51,"Invalid QSO Date",""))</f>
        <v/>
      </c>
      <c r="AB32" t="s">
        <v>30</v>
      </c>
      <c r="AC32" s="18">
        <v>144</v>
      </c>
      <c r="AD32" s="18">
        <v>250</v>
      </c>
      <c r="AE32" s="18">
        <v>35</v>
      </c>
    </row>
    <row r="33" spans="1:31" x14ac:dyDescent="0.2">
      <c r="A33" s="11"/>
      <c r="B33" s="8"/>
      <c r="C33" s="10"/>
      <c r="D33" s="7"/>
      <c r="E33" s="7"/>
      <c r="F33" s="29" t="str">
        <f>IF(C33="","",IF(C33&lt;Sheet1!$A$51,"Invalid QSO Date",""))</f>
        <v/>
      </c>
      <c r="AB33" t="s">
        <v>31</v>
      </c>
      <c r="AC33" s="18">
        <v>144</v>
      </c>
      <c r="AD33" s="18">
        <v>275</v>
      </c>
      <c r="AE33" s="18">
        <v>35</v>
      </c>
    </row>
    <row r="34" spans="1:31" x14ac:dyDescent="0.2">
      <c r="A34" s="11"/>
      <c r="B34" s="8"/>
      <c r="C34" s="10"/>
      <c r="D34" s="7"/>
      <c r="E34" s="7"/>
      <c r="F34" s="29" t="str">
        <f>IF(C34="","",IF(C34&lt;Sheet1!$A$51,"Invalid QSO Date",""))</f>
        <v/>
      </c>
      <c r="AB34" t="s">
        <v>32</v>
      </c>
      <c r="AC34" s="18">
        <v>144</v>
      </c>
      <c r="AD34" s="18">
        <v>300</v>
      </c>
      <c r="AE34" s="18">
        <v>40</v>
      </c>
    </row>
    <row r="35" spans="1:31" x14ac:dyDescent="0.2">
      <c r="A35" s="11"/>
      <c r="B35" s="8"/>
      <c r="C35" s="10"/>
      <c r="D35" s="7"/>
      <c r="E35" s="7"/>
      <c r="F35" s="29" t="str">
        <f>IF(C35="","",IF(C35&lt;Sheet1!$A$51,"Invalid QSO Date",""))</f>
        <v/>
      </c>
      <c r="AB35" t="s">
        <v>33</v>
      </c>
      <c r="AC35" s="18">
        <v>144</v>
      </c>
      <c r="AD35" s="18">
        <v>325</v>
      </c>
      <c r="AE35" s="18">
        <v>40</v>
      </c>
    </row>
    <row r="36" spans="1:31" x14ac:dyDescent="0.2">
      <c r="A36" s="11"/>
      <c r="B36" s="8"/>
      <c r="C36" s="10"/>
      <c r="D36" s="7"/>
      <c r="E36" s="7"/>
      <c r="F36" s="29" t="str">
        <f>IF(C36="","",IF(C36&lt;Sheet1!$A$51,"Invalid QSO Date",""))</f>
        <v/>
      </c>
      <c r="AB36" t="s">
        <v>34</v>
      </c>
      <c r="AC36" s="18">
        <v>144</v>
      </c>
      <c r="AD36" s="18">
        <v>350</v>
      </c>
      <c r="AE36" s="18">
        <v>45</v>
      </c>
    </row>
    <row r="37" spans="1:31" x14ac:dyDescent="0.2">
      <c r="A37" s="11"/>
      <c r="B37" s="8"/>
      <c r="C37" s="10"/>
      <c r="D37" s="7"/>
      <c r="E37" s="7"/>
      <c r="F37" s="29" t="str">
        <f>IF(C37="","",IF(C37&lt;Sheet1!$A$51,"Invalid QSO Date",""))</f>
        <v/>
      </c>
      <c r="AB37" t="s">
        <v>35</v>
      </c>
      <c r="AC37" s="18">
        <v>144</v>
      </c>
      <c r="AD37" s="18">
        <v>375</v>
      </c>
      <c r="AE37" s="18">
        <v>45</v>
      </c>
    </row>
    <row r="38" spans="1:31" x14ac:dyDescent="0.2">
      <c r="A38" s="11"/>
      <c r="B38" s="8"/>
      <c r="C38" s="10"/>
      <c r="D38" s="7"/>
      <c r="E38" s="7"/>
      <c r="F38" s="29" t="str">
        <f>IF(C38="","",IF(C38&lt;Sheet1!$A$51,"Invalid QSO Date",""))</f>
        <v/>
      </c>
      <c r="AB38" t="s">
        <v>36</v>
      </c>
      <c r="AC38" s="18">
        <v>144</v>
      </c>
      <c r="AD38" s="18">
        <v>400</v>
      </c>
      <c r="AE38" s="18">
        <v>50</v>
      </c>
    </row>
    <row r="39" spans="1:31" x14ac:dyDescent="0.2">
      <c r="A39" s="11"/>
      <c r="B39" s="8"/>
      <c r="C39" s="10"/>
      <c r="D39" s="7"/>
      <c r="E39" s="7"/>
      <c r="F39" s="29" t="str">
        <f>IF(C39="","",IF(C39&lt;Sheet1!$A$51,"Invalid QSO Date",""))</f>
        <v/>
      </c>
      <c r="AB39" t="s">
        <v>37</v>
      </c>
      <c r="AC39" s="18">
        <v>144</v>
      </c>
      <c r="AD39" s="18">
        <v>425</v>
      </c>
      <c r="AE39" s="18">
        <v>50</v>
      </c>
    </row>
    <row r="40" spans="1:31" x14ac:dyDescent="0.2">
      <c r="A40" s="11"/>
      <c r="B40" s="8"/>
      <c r="C40" s="10"/>
      <c r="D40" s="7"/>
      <c r="E40" s="7"/>
      <c r="F40" s="29" t="str">
        <f>IF(C40="","",IF(C40&lt;Sheet1!$A$51,"Invalid QSO Date",""))</f>
        <v/>
      </c>
      <c r="AB40" t="s">
        <v>38</v>
      </c>
      <c r="AC40" s="18">
        <v>144</v>
      </c>
      <c r="AD40" s="18">
        <v>450</v>
      </c>
      <c r="AE40" s="18">
        <v>50</v>
      </c>
    </row>
    <row r="41" spans="1:31" x14ac:dyDescent="0.2">
      <c r="A41" s="11"/>
      <c r="B41" s="8"/>
      <c r="C41" s="10"/>
      <c r="D41" s="7"/>
      <c r="E41" s="7"/>
      <c r="F41" s="29" t="str">
        <f>IF(C41="","",IF(C41&lt;Sheet1!$A$51,"Invalid QSO Date",""))</f>
        <v/>
      </c>
      <c r="AB41" t="s">
        <v>39</v>
      </c>
      <c r="AC41" s="18">
        <v>144</v>
      </c>
      <c r="AD41" s="18">
        <v>475</v>
      </c>
      <c r="AE41" s="18">
        <v>20</v>
      </c>
    </row>
    <row r="42" spans="1:31" x14ac:dyDescent="0.2">
      <c r="A42" s="11"/>
      <c r="B42" s="8"/>
      <c r="C42" s="10"/>
      <c r="D42" s="7"/>
      <c r="E42" s="7"/>
      <c r="F42" s="29" t="str">
        <f>IF(C42="","",IF(C42&lt;Sheet1!$A$51,"Invalid QSO Date",""))</f>
        <v/>
      </c>
      <c r="AB42" t="s">
        <v>40</v>
      </c>
      <c r="AC42" s="18">
        <v>432</v>
      </c>
      <c r="AD42" s="18">
        <v>30</v>
      </c>
      <c r="AE42" s="18">
        <v>6</v>
      </c>
    </row>
    <row r="43" spans="1:31" x14ac:dyDescent="0.2">
      <c r="A43" s="11"/>
      <c r="B43" s="8"/>
      <c r="C43" s="10"/>
      <c r="D43" s="7"/>
      <c r="E43" s="7"/>
      <c r="F43" s="29" t="str">
        <f>IF(C43="","",IF(C43&lt;Sheet1!$A$51,"Invalid QSO Date",""))</f>
        <v/>
      </c>
      <c r="AB43" t="s">
        <v>41</v>
      </c>
      <c r="AC43" s="18">
        <v>432</v>
      </c>
      <c r="AD43" s="18">
        <v>40</v>
      </c>
      <c r="AE43" s="18">
        <v>10</v>
      </c>
    </row>
    <row r="44" spans="1:31" x14ac:dyDescent="0.2">
      <c r="A44" s="11"/>
      <c r="B44" s="8"/>
      <c r="C44" s="10"/>
      <c r="D44" s="7"/>
      <c r="E44" s="7"/>
      <c r="F44" s="29" t="str">
        <f>IF(C44="","",IF(C44&lt;Sheet1!$A$51,"Invalid QSO Date",""))</f>
        <v/>
      </c>
      <c r="AB44" t="s">
        <v>42</v>
      </c>
      <c r="AC44" s="18">
        <v>432</v>
      </c>
      <c r="AD44" s="18">
        <v>50</v>
      </c>
      <c r="AE44" s="18">
        <v>13</v>
      </c>
    </row>
    <row r="45" spans="1:31" x14ac:dyDescent="0.2">
      <c r="A45" s="11"/>
      <c r="B45" s="8"/>
      <c r="C45" s="10"/>
      <c r="D45" s="7"/>
      <c r="E45" s="7"/>
      <c r="F45" s="29" t="str">
        <f>IF(C45="","",IF(C45&lt;Sheet1!$A$51,"Invalid QSO Date",""))</f>
        <v/>
      </c>
      <c r="AB45" t="s">
        <v>43</v>
      </c>
      <c r="AC45" s="18">
        <v>432</v>
      </c>
      <c r="AD45" s="18">
        <v>60</v>
      </c>
      <c r="AE45" s="18">
        <v>15</v>
      </c>
    </row>
    <row r="46" spans="1:31" x14ac:dyDescent="0.2">
      <c r="A46" s="11"/>
      <c r="B46" s="8"/>
      <c r="C46" s="10"/>
      <c r="D46" s="7"/>
      <c r="E46" s="7"/>
      <c r="F46" s="29" t="str">
        <f>IF(C46="","",IF(C46&lt;Sheet1!$A$51,"Invalid QSO Date",""))</f>
        <v/>
      </c>
      <c r="T46" s="16"/>
      <c r="AB46" t="s">
        <v>44</v>
      </c>
      <c r="AC46" s="18">
        <v>432</v>
      </c>
      <c r="AD46" s="18">
        <v>70</v>
      </c>
      <c r="AE46" s="18">
        <v>15</v>
      </c>
    </row>
    <row r="47" spans="1:31" x14ac:dyDescent="0.2">
      <c r="A47" s="11"/>
      <c r="B47" s="8"/>
      <c r="C47" s="10"/>
      <c r="D47" s="7"/>
      <c r="E47" s="7"/>
      <c r="F47" s="29" t="str">
        <f>IF(C47="","",IF(C47&lt;Sheet1!$A$51,"Invalid QSO Date",""))</f>
        <v/>
      </c>
      <c r="AB47" t="s">
        <v>45</v>
      </c>
      <c r="AC47" s="18">
        <v>432</v>
      </c>
      <c r="AD47" s="18">
        <v>80</v>
      </c>
      <c r="AE47" s="18">
        <v>15</v>
      </c>
    </row>
    <row r="48" spans="1:31" x14ac:dyDescent="0.2">
      <c r="A48" s="11"/>
      <c r="B48" s="8"/>
      <c r="C48" s="10"/>
      <c r="D48" s="7"/>
      <c r="E48" s="7"/>
      <c r="F48" s="29" t="str">
        <f>IF(C48="","",IF(C48&lt;Sheet1!$A$51,"Invalid QSO Date",""))</f>
        <v/>
      </c>
      <c r="AB48" t="s">
        <v>46</v>
      </c>
      <c r="AC48" s="18">
        <v>432</v>
      </c>
      <c r="AD48" s="18">
        <v>90</v>
      </c>
      <c r="AE48" s="18">
        <v>15</v>
      </c>
    </row>
    <row r="49" spans="1:31" x14ac:dyDescent="0.2">
      <c r="A49" s="11"/>
      <c r="B49" s="8"/>
      <c r="C49" s="10"/>
      <c r="D49" s="7"/>
      <c r="E49" s="7"/>
      <c r="F49" s="29" t="str">
        <f>IF(C49="","",IF(C49&lt;Sheet1!$A$51,"Invalid QSO Date",""))</f>
        <v/>
      </c>
      <c r="AB49" t="s">
        <v>47</v>
      </c>
      <c r="AC49" s="18">
        <v>432</v>
      </c>
      <c r="AD49" s="18">
        <v>100</v>
      </c>
      <c r="AE49" s="18">
        <v>15</v>
      </c>
    </row>
    <row r="50" spans="1:31" x14ac:dyDescent="0.2">
      <c r="A50" s="11"/>
      <c r="B50" s="8"/>
      <c r="C50" s="10"/>
      <c r="D50" s="7"/>
      <c r="E50" s="7"/>
      <c r="F50" s="29" t="str">
        <f>IF(C50="","",IF(C50&lt;Sheet1!$A$51,"Invalid QSO Date",""))</f>
        <v/>
      </c>
      <c r="AB50" t="s">
        <v>48</v>
      </c>
      <c r="AC50" s="18">
        <v>432</v>
      </c>
      <c r="AD50" s="18">
        <v>110</v>
      </c>
      <c r="AE50" s="18">
        <v>15</v>
      </c>
    </row>
    <row r="51" spans="1:31" x14ac:dyDescent="0.2">
      <c r="A51" s="11"/>
      <c r="B51" s="8"/>
      <c r="C51" s="10"/>
      <c r="D51" s="7"/>
      <c r="E51" s="7"/>
      <c r="F51" s="29" t="str">
        <f>IF(C51="","",IF(C51&lt;Sheet1!$A$51,"Invalid QSO Date",""))</f>
        <v/>
      </c>
      <c r="AB51" t="s">
        <v>49</v>
      </c>
      <c r="AC51" s="18">
        <v>432</v>
      </c>
      <c r="AD51" s="18">
        <v>120</v>
      </c>
      <c r="AE51" s="18">
        <v>18</v>
      </c>
    </row>
    <row r="52" spans="1:31" x14ac:dyDescent="0.2">
      <c r="A52" s="11"/>
      <c r="B52" s="8"/>
      <c r="C52" s="10"/>
      <c r="D52" s="7"/>
      <c r="E52" s="7"/>
      <c r="F52" s="29" t="str">
        <f>IF(C52="","",IF(C52&lt;Sheet1!$A$51,"Invalid QSO Date",""))</f>
        <v/>
      </c>
      <c r="AB52" t="s">
        <v>50</v>
      </c>
      <c r="AC52" s="18">
        <v>432</v>
      </c>
      <c r="AD52" s="18">
        <v>130</v>
      </c>
      <c r="AE52" s="18">
        <v>18</v>
      </c>
    </row>
    <row r="53" spans="1:31" x14ac:dyDescent="0.2">
      <c r="A53" s="11"/>
      <c r="B53" s="8"/>
      <c r="C53" s="10"/>
      <c r="D53" s="7"/>
      <c r="E53" s="7"/>
      <c r="F53" s="29" t="str">
        <f>IF(C53="","",IF(C53&lt;Sheet1!$A$51,"Invalid QSO Date",""))</f>
        <v/>
      </c>
      <c r="AB53" t="s">
        <v>51</v>
      </c>
      <c r="AC53" s="18">
        <v>432</v>
      </c>
      <c r="AD53" s="18">
        <v>140</v>
      </c>
      <c r="AE53" s="18">
        <v>20</v>
      </c>
    </row>
    <row r="54" spans="1:31" x14ac:dyDescent="0.2">
      <c r="A54" s="11"/>
      <c r="B54" s="8"/>
      <c r="C54" s="10"/>
      <c r="D54" s="7"/>
      <c r="E54" s="7"/>
      <c r="F54" s="29" t="str">
        <f>IF(C54="","",IF(C54&lt;Sheet1!$A$51,"Invalid QSO Date",""))</f>
        <v/>
      </c>
      <c r="AB54" t="s">
        <v>52</v>
      </c>
      <c r="AC54" s="18">
        <v>432</v>
      </c>
      <c r="AD54" s="18">
        <v>150</v>
      </c>
      <c r="AE54" s="18">
        <v>20</v>
      </c>
    </row>
    <row r="55" spans="1:31" x14ac:dyDescent="0.2">
      <c r="A55" s="11"/>
      <c r="B55" s="8"/>
      <c r="C55" s="10"/>
      <c r="D55" s="7"/>
      <c r="E55" s="7"/>
      <c r="F55" s="29" t="str">
        <f>IF(C55="","",IF(C55&lt;Sheet1!$A$51,"Invalid QSO Date",""))</f>
        <v/>
      </c>
      <c r="AB55" t="s">
        <v>53</v>
      </c>
      <c r="AC55" s="18">
        <v>432</v>
      </c>
      <c r="AD55" s="18">
        <v>160</v>
      </c>
      <c r="AE55" s="18">
        <v>20</v>
      </c>
    </row>
    <row r="56" spans="1:31" x14ac:dyDescent="0.2">
      <c r="A56" s="11"/>
      <c r="B56" s="8"/>
      <c r="C56" s="10"/>
      <c r="D56" s="7"/>
      <c r="E56" s="7"/>
      <c r="F56" s="29" t="str">
        <f>IF(C56="","",IF(C56&lt;Sheet1!$A$51,"Invalid QSO Date",""))</f>
        <v/>
      </c>
      <c r="AB56" t="s">
        <v>54</v>
      </c>
      <c r="AC56" s="18">
        <v>432</v>
      </c>
      <c r="AD56" s="18">
        <v>170</v>
      </c>
      <c r="AE56" s="18">
        <v>23</v>
      </c>
    </row>
    <row r="57" spans="1:31" x14ac:dyDescent="0.2">
      <c r="A57" s="11"/>
      <c r="B57" s="8"/>
      <c r="C57" s="10"/>
      <c r="D57" s="7"/>
      <c r="E57" s="7"/>
      <c r="F57" s="29" t="str">
        <f>IF(C57="","",IF(C57&lt;Sheet1!$A$51,"Invalid QSO Date",""))</f>
        <v/>
      </c>
      <c r="AB57" t="s">
        <v>55</v>
      </c>
      <c r="AC57" s="18">
        <v>432</v>
      </c>
      <c r="AD57" s="18">
        <v>180</v>
      </c>
      <c r="AE57" s="18">
        <v>25</v>
      </c>
    </row>
    <row r="58" spans="1:31" x14ac:dyDescent="0.2">
      <c r="A58" s="11"/>
      <c r="B58" s="8"/>
      <c r="C58" s="10"/>
      <c r="D58" s="7"/>
      <c r="E58" s="7"/>
      <c r="F58" s="29" t="str">
        <f>IF(C58="","",IF(C58&lt;Sheet1!$A$51,"Invalid QSO Date",""))</f>
        <v/>
      </c>
    </row>
    <row r="59" spans="1:31" x14ac:dyDescent="0.2">
      <c r="A59" s="11"/>
      <c r="B59" s="8"/>
      <c r="C59" s="10"/>
      <c r="D59" s="7"/>
      <c r="E59" s="7"/>
      <c r="F59" s="29" t="str">
        <f>IF(C59="","",IF(C59&lt;Sheet1!$A$51,"Invalid QSO Date",""))</f>
        <v/>
      </c>
    </row>
    <row r="60" spans="1:31" x14ac:dyDescent="0.2">
      <c r="A60" s="11"/>
      <c r="B60" s="8"/>
      <c r="C60" s="10"/>
      <c r="D60" s="7"/>
      <c r="E60" s="7"/>
      <c r="F60" s="29" t="str">
        <f>IF(C60="","",IF(C60&lt;Sheet1!$A$51,"Invalid QSO Date",""))</f>
        <v/>
      </c>
    </row>
    <row r="61" spans="1:31" x14ac:dyDescent="0.2">
      <c r="A61" s="11"/>
      <c r="B61" s="8"/>
      <c r="C61" s="10"/>
      <c r="D61" s="7"/>
      <c r="E61" s="7"/>
      <c r="F61" s="29" t="str">
        <f>IF(C61="","",IF(C61&lt;Sheet1!$A$51,"Invalid QSO Date",""))</f>
        <v/>
      </c>
    </row>
    <row r="62" spans="1:31" x14ac:dyDescent="0.2">
      <c r="A62" s="11"/>
      <c r="B62" s="8"/>
      <c r="C62" s="10"/>
      <c r="D62" s="7"/>
      <c r="E62" s="7"/>
      <c r="F62" s="29" t="str">
        <f>IF(C62="","",IF(C62&lt;Sheet1!$A$51,"Invalid QSO Date",""))</f>
        <v/>
      </c>
    </row>
    <row r="63" spans="1:31" x14ac:dyDescent="0.2">
      <c r="A63" s="11"/>
      <c r="B63" s="8"/>
      <c r="C63" s="10"/>
      <c r="D63" s="7"/>
      <c r="E63" s="7"/>
      <c r="F63" s="29" t="str">
        <f>IF(C63="","",IF(C63&lt;Sheet1!$A$51,"Invalid QSO Date",""))</f>
        <v/>
      </c>
    </row>
    <row r="64" spans="1:31" x14ac:dyDescent="0.2">
      <c r="A64" s="11"/>
      <c r="B64" s="8"/>
      <c r="C64" s="10"/>
      <c r="D64" s="7"/>
      <c r="E64" s="7"/>
      <c r="F64" s="29" t="str">
        <f>IF(C64="","",IF(C64&lt;Sheet1!$A$51,"Invalid QSO Date",""))</f>
        <v/>
      </c>
    </row>
    <row r="65" spans="1:6" x14ac:dyDescent="0.2">
      <c r="A65" s="11"/>
      <c r="B65" s="8"/>
      <c r="C65" s="10"/>
      <c r="D65" s="7"/>
      <c r="E65" s="7"/>
      <c r="F65" s="29" t="str">
        <f>IF(C65="","",IF(C65&lt;Sheet1!$A$51,"Invalid QSO Date",""))</f>
        <v/>
      </c>
    </row>
    <row r="66" spans="1:6" x14ac:dyDescent="0.2">
      <c r="A66" s="11"/>
      <c r="B66" s="8"/>
      <c r="C66" s="10"/>
      <c r="D66" s="7"/>
      <c r="E66" s="7"/>
      <c r="F66" s="29" t="str">
        <f>IF(C66="","",IF(C66&lt;Sheet1!$A$51,"Invalid QSO Date",""))</f>
        <v/>
      </c>
    </row>
    <row r="67" spans="1:6" x14ac:dyDescent="0.2">
      <c r="A67" s="11"/>
      <c r="B67" s="8"/>
      <c r="C67" s="10"/>
      <c r="D67" s="7"/>
      <c r="E67" s="7"/>
      <c r="F67" s="29" t="str">
        <f>IF(C67="","",IF(C67&lt;Sheet1!$A$51,"Invalid QSO Date",""))</f>
        <v/>
      </c>
    </row>
    <row r="68" spans="1:6" x14ac:dyDescent="0.2">
      <c r="A68" s="11"/>
      <c r="B68" s="8"/>
      <c r="C68" s="10"/>
      <c r="D68" s="7"/>
      <c r="E68" s="7"/>
      <c r="F68" s="29" t="str">
        <f>IF(C68="","",IF(C68&lt;Sheet1!$A$51,"Invalid QSO Date",""))</f>
        <v/>
      </c>
    </row>
    <row r="69" spans="1:6" x14ac:dyDescent="0.2">
      <c r="A69" s="11"/>
      <c r="B69" s="8"/>
      <c r="C69" s="14"/>
      <c r="D69" s="7"/>
      <c r="E69" s="7"/>
      <c r="F69" s="29" t="str">
        <f>IF(C69="","",IF(C69&lt;Sheet1!$A$51,"Invalid QSO Date",""))</f>
        <v/>
      </c>
    </row>
    <row r="70" spans="1:6" x14ac:dyDescent="0.2">
      <c r="A70" s="11"/>
      <c r="B70" s="8"/>
      <c r="C70" s="14"/>
      <c r="D70" s="7"/>
      <c r="E70" s="7"/>
      <c r="F70" s="29" t="str">
        <f>IF(C70="","",IF(C70&lt;Sheet1!$A$51,"Invalid QSO Date",""))</f>
        <v/>
      </c>
    </row>
    <row r="71" spans="1:6" x14ac:dyDescent="0.2">
      <c r="A71" s="11"/>
      <c r="B71" s="8"/>
      <c r="C71" s="14"/>
      <c r="D71" s="7"/>
      <c r="E71" s="7"/>
      <c r="F71" s="29" t="str">
        <f>IF(C71="","",IF(C71&lt;Sheet1!$A$51,"Invalid QSO Date",""))</f>
        <v/>
      </c>
    </row>
    <row r="72" spans="1:6" x14ac:dyDescent="0.2">
      <c r="A72" s="11"/>
      <c r="B72" s="8"/>
      <c r="C72" s="14"/>
      <c r="D72" s="7"/>
      <c r="E72" s="7"/>
      <c r="F72" s="29" t="str">
        <f>IF(C72="","",IF(C72&lt;Sheet1!$A$51,"Invalid QSO Date",""))</f>
        <v/>
      </c>
    </row>
    <row r="73" spans="1:6" x14ac:dyDescent="0.2">
      <c r="A73" s="11"/>
      <c r="B73" s="8"/>
      <c r="C73" s="14"/>
      <c r="D73" s="7"/>
      <c r="E73" s="7"/>
      <c r="F73" s="29" t="str">
        <f>IF(C73="","",IF(C73&lt;Sheet1!$A$51,"Invalid QSO Date",""))</f>
        <v/>
      </c>
    </row>
    <row r="74" spans="1:6" x14ac:dyDescent="0.2">
      <c r="A74" s="11"/>
      <c r="B74" s="8"/>
      <c r="C74" s="14"/>
      <c r="D74" s="7"/>
      <c r="E74" s="7"/>
      <c r="F74" s="29" t="str">
        <f>IF(C74="","",IF(C74&lt;Sheet1!$A$51,"Invalid QSO Date",""))</f>
        <v/>
      </c>
    </row>
    <row r="75" spans="1:6" x14ac:dyDescent="0.2">
      <c r="A75" s="11"/>
      <c r="B75" s="8"/>
      <c r="C75" s="14"/>
      <c r="D75" s="7"/>
      <c r="E75" s="7"/>
      <c r="F75" s="29" t="str">
        <f>IF(C75="","",IF(C75&lt;Sheet1!$A$51,"Invalid QSO Date",""))</f>
        <v/>
      </c>
    </row>
    <row r="76" spans="1:6" x14ac:dyDescent="0.2">
      <c r="A76" s="11"/>
      <c r="B76" s="8"/>
      <c r="C76" s="14"/>
      <c r="D76" s="7"/>
      <c r="E76" s="7"/>
      <c r="F76" s="29" t="str">
        <f>IF(C76="","",IF(C76&lt;Sheet1!$A$51,"Invalid QSO Date",""))</f>
        <v/>
      </c>
    </row>
    <row r="77" spans="1:6" x14ac:dyDescent="0.2">
      <c r="A77" s="11"/>
      <c r="B77" s="8"/>
      <c r="C77" s="14"/>
      <c r="D77" s="7"/>
      <c r="E77" s="7"/>
      <c r="F77" s="29" t="str">
        <f>IF(C77="","",IF(C77&lt;Sheet1!$A$51,"Invalid QSO Date",""))</f>
        <v/>
      </c>
    </row>
    <row r="78" spans="1:6" x14ac:dyDescent="0.2">
      <c r="A78" s="11"/>
      <c r="B78" s="8"/>
      <c r="C78" s="14"/>
      <c r="D78" s="7"/>
      <c r="E78" s="7"/>
      <c r="F78" s="29" t="str">
        <f>IF(C78="","",IF(C78&lt;Sheet1!$A$51,"Invalid QSO Date",""))</f>
        <v/>
      </c>
    </row>
    <row r="79" spans="1:6" x14ac:dyDescent="0.2">
      <c r="A79" s="11"/>
      <c r="B79" s="8"/>
      <c r="C79" s="14"/>
      <c r="D79" s="7"/>
      <c r="E79" s="7"/>
      <c r="F79" s="29" t="str">
        <f>IF(C79="","",IF(C79&lt;Sheet1!$A$51,"Invalid QSO Date",""))</f>
        <v/>
      </c>
    </row>
    <row r="80" spans="1:6" x14ac:dyDescent="0.2">
      <c r="A80" s="11"/>
      <c r="B80" s="8"/>
      <c r="C80" s="14"/>
      <c r="D80" s="7"/>
      <c r="E80" s="7"/>
      <c r="F80" s="29" t="str">
        <f>IF(C80="","",IF(C80&lt;Sheet1!$A$51,"Invalid QSO Date",""))</f>
        <v/>
      </c>
    </row>
    <row r="81" spans="1:6" x14ac:dyDescent="0.2">
      <c r="A81" s="11"/>
      <c r="B81" s="8"/>
      <c r="C81" s="14"/>
      <c r="D81" s="7"/>
      <c r="E81" s="7"/>
      <c r="F81" s="29" t="str">
        <f>IF(C81="","",IF(C81&lt;Sheet1!$A$51,"Invalid QSO Date",""))</f>
        <v/>
      </c>
    </row>
    <row r="82" spans="1:6" x14ac:dyDescent="0.2">
      <c r="A82" s="11"/>
      <c r="B82" s="8"/>
      <c r="C82" s="14"/>
      <c r="D82" s="7"/>
      <c r="E82" s="7"/>
      <c r="F82" s="29" t="str">
        <f>IF(C82="","",IF(C82&lt;Sheet1!$A$51,"Invalid QSO Date",""))</f>
        <v/>
      </c>
    </row>
    <row r="83" spans="1:6" x14ac:dyDescent="0.2">
      <c r="A83" s="7"/>
      <c r="B83" s="8"/>
      <c r="C83" s="13"/>
      <c r="D83" s="7"/>
      <c r="E83" s="7"/>
      <c r="F83" s="29" t="str">
        <f>IF(C83="","",IF(C83&lt;Sheet1!$A$51,"Invalid QSO Date",""))</f>
        <v/>
      </c>
    </row>
    <row r="84" spans="1:6" x14ac:dyDescent="0.2">
      <c r="A84" s="7"/>
      <c r="B84" s="8"/>
      <c r="C84" s="13"/>
      <c r="D84" s="7"/>
      <c r="E84" s="7"/>
      <c r="F84" s="29" t="str">
        <f>IF(C84="","",IF(C84&lt;Sheet1!$A$51,"Invalid QSO Date",""))</f>
        <v/>
      </c>
    </row>
    <row r="85" spans="1:6" x14ac:dyDescent="0.2">
      <c r="A85" s="7"/>
      <c r="B85" s="8"/>
      <c r="C85" s="13"/>
      <c r="D85" s="7"/>
      <c r="E85" s="7"/>
      <c r="F85" s="29" t="str">
        <f>IF(C85="","",IF(C85&lt;Sheet1!$A$51,"Invalid QSO Date",""))</f>
        <v/>
      </c>
    </row>
    <row r="86" spans="1:6" x14ac:dyDescent="0.2">
      <c r="A86" s="7"/>
      <c r="B86" s="8"/>
      <c r="C86" s="13"/>
      <c r="D86" s="7"/>
      <c r="E86" s="7"/>
      <c r="F86" s="29" t="str">
        <f>IF(C86="","",IF(C86&lt;Sheet1!$A$51,"Invalid QSO Date",""))</f>
        <v/>
      </c>
    </row>
    <row r="87" spans="1:6" x14ac:dyDescent="0.2">
      <c r="A87" s="7"/>
      <c r="B87" s="8"/>
      <c r="C87" s="13"/>
      <c r="D87" s="7"/>
      <c r="E87" s="7"/>
      <c r="F87" s="29" t="str">
        <f>IF(C87="","",IF(C87&lt;Sheet1!$A$51,"Invalid QSO Date",""))</f>
        <v/>
      </c>
    </row>
    <row r="88" spans="1:6" x14ac:dyDescent="0.2">
      <c r="A88" s="7"/>
      <c r="B88" s="8"/>
      <c r="C88" s="13"/>
      <c r="D88" s="7"/>
      <c r="E88" s="7"/>
      <c r="F88" s="29" t="str">
        <f>IF(C88="","",IF(C88&lt;Sheet1!$A$51,"Invalid QSO Date",""))</f>
        <v/>
      </c>
    </row>
    <row r="89" spans="1:6" x14ac:dyDescent="0.2">
      <c r="A89" s="7"/>
      <c r="B89" s="8"/>
      <c r="C89" s="13"/>
      <c r="D89" s="7"/>
      <c r="E89" s="7"/>
      <c r="F89" s="29" t="str">
        <f>IF(C89="","",IF(C89&lt;Sheet1!$A$51,"Invalid QSO Date",""))</f>
        <v/>
      </c>
    </row>
    <row r="90" spans="1:6" x14ac:dyDescent="0.2">
      <c r="A90" s="7"/>
      <c r="B90" s="8"/>
      <c r="C90" s="13"/>
      <c r="D90" s="7"/>
      <c r="E90" s="7"/>
      <c r="F90" s="29" t="str">
        <f>IF(C90="","",IF(C90&lt;Sheet1!$A$51,"Invalid QSO Date",""))</f>
        <v/>
      </c>
    </row>
    <row r="91" spans="1:6" x14ac:dyDescent="0.2">
      <c r="A91" s="7"/>
      <c r="B91" s="8"/>
      <c r="C91" s="13"/>
      <c r="D91" s="7"/>
      <c r="E91" s="7"/>
      <c r="F91" s="29" t="str">
        <f>IF(C91="","",IF(C91&lt;Sheet1!$A$51,"Invalid QSO Date",""))</f>
        <v/>
      </c>
    </row>
    <row r="92" spans="1:6" x14ac:dyDescent="0.2">
      <c r="A92" s="7"/>
      <c r="B92" s="8"/>
      <c r="C92" s="13"/>
      <c r="D92" s="7"/>
      <c r="E92" s="7"/>
      <c r="F92" s="29" t="str">
        <f>IF(C92="","",IF(C92&lt;Sheet1!$A$51,"Invalid QSO Date",""))</f>
        <v/>
      </c>
    </row>
    <row r="93" spans="1:6" x14ac:dyDescent="0.2">
      <c r="A93" s="7"/>
      <c r="B93" s="8"/>
      <c r="C93" s="13"/>
      <c r="D93" s="7"/>
      <c r="E93" s="7"/>
      <c r="F93" s="29" t="str">
        <f>IF(C93="","",IF(C93&lt;Sheet1!$A$51,"Invalid QSO Date",""))</f>
        <v/>
      </c>
    </row>
    <row r="94" spans="1:6" x14ac:dyDescent="0.2">
      <c r="A94" s="7"/>
      <c r="B94" s="8"/>
      <c r="C94" s="13"/>
      <c r="D94" s="7"/>
      <c r="E94" s="7"/>
      <c r="F94" s="29" t="str">
        <f>IF(C94="","",IF(C94&lt;Sheet1!$A$51,"Invalid QSO Date",""))</f>
        <v/>
      </c>
    </row>
    <row r="95" spans="1:6" x14ac:dyDescent="0.2">
      <c r="A95" s="7"/>
      <c r="B95" s="8"/>
      <c r="C95" s="13"/>
      <c r="D95" s="7"/>
      <c r="E95" s="7"/>
      <c r="F95" s="29" t="str">
        <f>IF(C95="","",IF(C95&lt;Sheet1!$A$51,"Invalid QSO Date",""))</f>
        <v/>
      </c>
    </row>
    <row r="96" spans="1:6" x14ac:dyDescent="0.2">
      <c r="A96" s="7"/>
      <c r="B96" s="8"/>
      <c r="C96" s="13"/>
      <c r="D96" s="7"/>
      <c r="E96" s="7"/>
      <c r="F96" s="29" t="str">
        <f>IF(C96="","",IF(C96&lt;Sheet1!$A$51,"Invalid QSO Date",""))</f>
        <v/>
      </c>
    </row>
    <row r="97" spans="1:6" x14ac:dyDescent="0.2">
      <c r="A97" s="7"/>
      <c r="B97" s="8"/>
      <c r="C97" s="13"/>
      <c r="D97" s="7"/>
      <c r="E97" s="7"/>
      <c r="F97" s="29" t="str">
        <f>IF(C97="","",IF(C97&lt;Sheet1!$A$51,"Invalid QSO Date",""))</f>
        <v/>
      </c>
    </row>
    <row r="98" spans="1:6" x14ac:dyDescent="0.2">
      <c r="A98" s="7"/>
      <c r="B98" s="8"/>
      <c r="C98" s="13"/>
      <c r="D98" s="7"/>
      <c r="E98" s="7"/>
      <c r="F98" s="29" t="str">
        <f>IF(C98="","",IF(C98&lt;Sheet1!$A$51,"Invalid QSO Date",""))</f>
        <v/>
      </c>
    </row>
    <row r="99" spans="1:6" x14ac:dyDescent="0.2">
      <c r="A99" s="7"/>
      <c r="B99" s="8"/>
      <c r="C99" s="13"/>
      <c r="D99" s="7"/>
      <c r="E99" s="7"/>
      <c r="F99" s="29" t="str">
        <f>IF(C99="","",IF(C99&lt;Sheet1!$A$51,"Invalid QSO Date",""))</f>
        <v/>
      </c>
    </row>
    <row r="100" spans="1:6" x14ac:dyDescent="0.2">
      <c r="A100" s="7"/>
      <c r="B100" s="8"/>
      <c r="C100" s="13"/>
      <c r="D100" s="7"/>
      <c r="E100" s="7"/>
      <c r="F100" s="29" t="str">
        <f>IF(C100="","",IF(C100&lt;Sheet1!$A$51,"Invalid QSO Date",""))</f>
        <v/>
      </c>
    </row>
    <row r="101" spans="1:6" x14ac:dyDescent="0.2">
      <c r="A101" s="7"/>
      <c r="B101" s="8"/>
      <c r="C101" s="13"/>
      <c r="D101" s="7"/>
      <c r="E101" s="7"/>
      <c r="F101" s="29" t="str">
        <f>IF(C101="","",IF(C101&lt;Sheet1!$A$51,"Invalid QSO Date",""))</f>
        <v/>
      </c>
    </row>
    <row r="102" spans="1:6" x14ac:dyDescent="0.2">
      <c r="A102" s="7"/>
      <c r="B102" s="8"/>
      <c r="C102" s="13"/>
      <c r="D102" s="7"/>
      <c r="E102" s="7"/>
      <c r="F102" s="29" t="str">
        <f>IF(C102="","",IF(C102&lt;Sheet1!$A$51,"Invalid QSO Date",""))</f>
        <v/>
      </c>
    </row>
    <row r="103" spans="1:6" x14ac:dyDescent="0.2">
      <c r="A103" s="7"/>
      <c r="B103" s="8"/>
      <c r="C103" s="13"/>
      <c r="D103" s="7"/>
      <c r="E103" s="7"/>
      <c r="F103" s="29" t="str">
        <f>IF(C103="","",IF(C103&lt;Sheet1!$A$51,"Invalid QSO Date",""))</f>
        <v/>
      </c>
    </row>
    <row r="104" spans="1:6" x14ac:dyDescent="0.2">
      <c r="A104" s="7"/>
      <c r="B104" s="8"/>
      <c r="C104" s="13"/>
      <c r="D104" s="7"/>
      <c r="E104" s="7"/>
      <c r="F104" s="29" t="str">
        <f>IF(C104="","",IF(C104&lt;Sheet1!$A$51,"Invalid QSO Date",""))</f>
        <v/>
      </c>
    </row>
    <row r="105" spans="1:6" x14ac:dyDescent="0.2">
      <c r="A105" s="7"/>
      <c r="B105" s="8"/>
      <c r="C105" s="13"/>
      <c r="D105" s="7"/>
      <c r="E105" s="7"/>
      <c r="F105" s="29" t="str">
        <f>IF(C105="","",IF(C105&lt;Sheet1!$A$51,"Invalid QSO Date",""))</f>
        <v/>
      </c>
    </row>
    <row r="106" spans="1:6" x14ac:dyDescent="0.2">
      <c r="A106" s="7"/>
      <c r="B106" s="8"/>
      <c r="C106" s="13"/>
      <c r="D106" s="7"/>
      <c r="E106" s="7"/>
      <c r="F106" s="29" t="str">
        <f>IF(C106="","",IF(C106&lt;Sheet1!$A$51,"Invalid QSO Date",""))</f>
        <v/>
      </c>
    </row>
    <row r="107" spans="1:6" x14ac:dyDescent="0.2">
      <c r="A107" s="7"/>
      <c r="B107" s="8"/>
      <c r="C107" s="13"/>
      <c r="D107" s="7"/>
      <c r="E107" s="7"/>
      <c r="F107" s="29" t="str">
        <f>IF(C107="","",IF(C107&lt;Sheet1!$A$51,"Invalid QSO Date",""))</f>
        <v/>
      </c>
    </row>
    <row r="108" spans="1:6" x14ac:dyDescent="0.2">
      <c r="A108" s="7"/>
      <c r="B108" s="8"/>
      <c r="C108" s="13"/>
      <c r="D108" s="7"/>
      <c r="E108" s="7"/>
      <c r="F108" s="29" t="str">
        <f>IF(C108="","",IF(C108&lt;Sheet1!$A$51,"Invalid QSO Date",""))</f>
        <v/>
      </c>
    </row>
    <row r="109" spans="1:6" x14ac:dyDescent="0.2">
      <c r="A109" s="7"/>
      <c r="B109" s="8"/>
      <c r="C109" s="13"/>
      <c r="D109" s="7"/>
      <c r="E109" s="7"/>
      <c r="F109" s="29" t="str">
        <f>IF(C109="","",IF(C109&lt;Sheet1!$A$51,"Invalid QSO Date",""))</f>
        <v/>
      </c>
    </row>
    <row r="110" spans="1:6" x14ac:dyDescent="0.2">
      <c r="A110" s="7"/>
      <c r="B110" s="8"/>
      <c r="C110" s="13"/>
      <c r="D110" s="7"/>
      <c r="E110" s="7"/>
      <c r="F110" s="29" t="str">
        <f>IF(C110="","",IF(C110&lt;Sheet1!$A$51,"Invalid QSO Date",""))</f>
        <v/>
      </c>
    </row>
    <row r="111" spans="1:6" x14ac:dyDescent="0.2">
      <c r="A111" s="7"/>
      <c r="B111" s="8"/>
      <c r="C111" s="13"/>
      <c r="D111" s="7"/>
      <c r="E111" s="7"/>
      <c r="F111" s="29" t="str">
        <f>IF(C111="","",IF(C111&lt;Sheet1!$A$51,"Invalid QSO Date",""))</f>
        <v/>
      </c>
    </row>
    <row r="112" spans="1:6" x14ac:dyDescent="0.2">
      <c r="A112" s="7"/>
      <c r="B112" s="8"/>
      <c r="C112" s="13"/>
      <c r="D112" s="7"/>
      <c r="E112" s="7"/>
      <c r="F112" s="29" t="str">
        <f>IF(C112="","",IF(C112&lt;Sheet1!$A$51,"Invalid QSO Date",""))</f>
        <v/>
      </c>
    </row>
    <row r="113" spans="1:6" x14ac:dyDescent="0.2">
      <c r="A113" s="7"/>
      <c r="B113" s="8"/>
      <c r="C113" s="13"/>
      <c r="D113" s="7"/>
      <c r="E113" s="7"/>
      <c r="F113" s="29" t="str">
        <f>IF(C113="","",IF(C113&lt;Sheet1!$A$51,"Invalid QSO Date",""))</f>
        <v/>
      </c>
    </row>
    <row r="114" spans="1:6" x14ac:dyDescent="0.2">
      <c r="A114" s="7"/>
      <c r="B114" s="8"/>
      <c r="C114" s="13"/>
      <c r="D114" s="7"/>
      <c r="E114" s="7"/>
      <c r="F114" s="29" t="str">
        <f>IF(C114="","",IF(C114&lt;Sheet1!$A$51,"Invalid QSO Date",""))</f>
        <v/>
      </c>
    </row>
    <row r="115" spans="1:6" x14ac:dyDescent="0.2">
      <c r="A115" s="7"/>
      <c r="B115" s="8"/>
      <c r="C115" s="13"/>
      <c r="D115" s="7"/>
      <c r="E115" s="7"/>
      <c r="F115" s="29" t="str">
        <f>IF(C115="","",IF(C115&lt;Sheet1!$A$51,"Invalid QSO Date",""))</f>
        <v/>
      </c>
    </row>
    <row r="116" spans="1:6" x14ac:dyDescent="0.2">
      <c r="A116" s="7"/>
      <c r="B116" s="8"/>
      <c r="C116" s="13"/>
      <c r="D116" s="7"/>
      <c r="E116" s="7"/>
      <c r="F116" s="29" t="str">
        <f>IF(C116="","",IF(C116&lt;Sheet1!$A$51,"Invalid QSO Date",""))</f>
        <v/>
      </c>
    </row>
    <row r="117" spans="1:6" x14ac:dyDescent="0.2">
      <c r="A117" s="7"/>
      <c r="B117" s="8"/>
      <c r="C117" s="13"/>
      <c r="D117" s="7"/>
      <c r="E117" s="7"/>
      <c r="F117" s="29" t="str">
        <f>IF(C117="","",IF(C117&lt;Sheet1!$A$51,"Invalid QSO Date",""))</f>
        <v/>
      </c>
    </row>
    <row r="118" spans="1:6" x14ac:dyDescent="0.2">
      <c r="A118" s="7"/>
      <c r="B118" s="8"/>
      <c r="C118" s="13"/>
      <c r="D118" s="7"/>
      <c r="E118" s="7"/>
      <c r="F118" s="29" t="str">
        <f>IF(C118="","",IF(C118&lt;Sheet1!$A$51,"Invalid QSO Date",""))</f>
        <v/>
      </c>
    </row>
    <row r="119" spans="1:6" x14ac:dyDescent="0.2">
      <c r="A119" s="7"/>
      <c r="B119" s="8"/>
      <c r="C119" s="13"/>
      <c r="D119" s="7"/>
      <c r="E119" s="7"/>
      <c r="F119" s="29" t="str">
        <f>IF(C119="","",IF(C119&lt;Sheet1!$A$51,"Invalid QSO Date",""))</f>
        <v/>
      </c>
    </row>
    <row r="120" spans="1:6" x14ac:dyDescent="0.2">
      <c r="A120" s="7"/>
      <c r="B120" s="8"/>
      <c r="C120" s="13"/>
      <c r="D120" s="7"/>
      <c r="E120" s="7"/>
      <c r="F120" s="29" t="str">
        <f>IF(C120="","",IF(C120&lt;Sheet1!$A$51,"Invalid QSO Date",""))</f>
        <v/>
      </c>
    </row>
    <row r="121" spans="1:6" x14ac:dyDescent="0.2">
      <c r="A121" s="7"/>
      <c r="B121" s="8"/>
      <c r="C121" s="13"/>
      <c r="D121" s="7"/>
      <c r="E121" s="7"/>
      <c r="F121" s="29" t="str">
        <f>IF(C121="","",IF(C121&lt;Sheet1!$A$51,"Invalid QSO Date",""))</f>
        <v/>
      </c>
    </row>
    <row r="122" spans="1:6" x14ac:dyDescent="0.2">
      <c r="A122" s="7"/>
      <c r="B122" s="8"/>
      <c r="C122" s="13"/>
      <c r="D122" s="7"/>
      <c r="E122" s="7"/>
      <c r="F122" s="29" t="str">
        <f>IF(C122="","",IF(C122&lt;Sheet1!$A$51,"Invalid QSO Date",""))</f>
        <v/>
      </c>
    </row>
    <row r="123" spans="1:6" x14ac:dyDescent="0.2">
      <c r="A123" s="7"/>
      <c r="B123" s="8"/>
      <c r="C123" s="13"/>
      <c r="D123" s="7"/>
      <c r="E123" s="7"/>
      <c r="F123" s="29" t="str">
        <f>IF(C123="","",IF(C123&lt;Sheet1!$A$51,"Invalid QSO Date",""))</f>
        <v/>
      </c>
    </row>
    <row r="124" spans="1:6" x14ac:dyDescent="0.2">
      <c r="A124" s="7"/>
      <c r="B124" s="8"/>
      <c r="C124" s="13"/>
      <c r="D124" s="7"/>
      <c r="E124" s="7"/>
      <c r="F124" s="29" t="str">
        <f>IF(C124="","",IF(C124&lt;Sheet1!$A$51,"Invalid QSO Date",""))</f>
        <v/>
      </c>
    </row>
    <row r="125" spans="1:6" x14ac:dyDescent="0.2">
      <c r="A125" s="7"/>
      <c r="B125" s="8"/>
      <c r="C125" s="13"/>
      <c r="D125" s="7"/>
      <c r="E125" s="7"/>
      <c r="F125" s="29" t="str">
        <f>IF(C125="","",IF(C125&lt;Sheet1!$A$51,"Invalid QSO Date",""))</f>
        <v/>
      </c>
    </row>
    <row r="126" spans="1:6" x14ac:dyDescent="0.2">
      <c r="A126" s="7"/>
      <c r="B126" s="8"/>
      <c r="C126" s="13"/>
      <c r="D126" s="7"/>
      <c r="E126" s="7"/>
      <c r="F126" s="29" t="str">
        <f>IF(C126="","",IF(C126&lt;Sheet1!$A$51,"Invalid QSO Date",""))</f>
        <v/>
      </c>
    </row>
    <row r="127" spans="1:6" x14ac:dyDescent="0.2">
      <c r="A127" s="7"/>
      <c r="B127" s="8"/>
      <c r="C127" s="13"/>
      <c r="D127" s="7"/>
      <c r="E127" s="7"/>
      <c r="F127" s="29" t="str">
        <f>IF(C127="","",IF(C127&lt;Sheet1!$A$51,"Invalid QSO Date",""))</f>
        <v/>
      </c>
    </row>
    <row r="128" spans="1:6" x14ac:dyDescent="0.2">
      <c r="A128" s="7"/>
      <c r="B128" s="8"/>
      <c r="C128" s="13"/>
      <c r="D128" s="7"/>
      <c r="E128" s="7"/>
      <c r="F128" s="29" t="str">
        <f>IF(C128="","",IF(C128&lt;Sheet1!$A$51,"Invalid QSO Date",""))</f>
        <v/>
      </c>
    </row>
    <row r="129" spans="1:6" x14ac:dyDescent="0.2">
      <c r="A129" s="7"/>
      <c r="B129" s="8"/>
      <c r="C129" s="13"/>
      <c r="D129" s="7"/>
      <c r="E129" s="7"/>
      <c r="F129" s="29" t="str">
        <f>IF(C129="","",IF(C129&lt;Sheet1!$A$51,"Invalid QSO Date",""))</f>
        <v/>
      </c>
    </row>
    <row r="130" spans="1:6" x14ac:dyDescent="0.2">
      <c r="A130" s="7"/>
      <c r="B130" s="8"/>
      <c r="C130" s="13"/>
      <c r="D130" s="7"/>
      <c r="E130" s="7"/>
      <c r="F130" s="29" t="str">
        <f>IF(C130="","",IF(C130&lt;Sheet1!$A$51,"Invalid QSO Date",""))</f>
        <v/>
      </c>
    </row>
    <row r="131" spans="1:6" x14ac:dyDescent="0.2">
      <c r="A131" s="7"/>
      <c r="B131" s="8"/>
      <c r="C131" s="13"/>
      <c r="D131" s="7"/>
      <c r="E131" s="7"/>
      <c r="F131" s="29" t="str">
        <f>IF(C131="","",IF(C131&lt;Sheet1!$A$51,"Invalid QSO Date",""))</f>
        <v/>
      </c>
    </row>
    <row r="132" spans="1:6" x14ac:dyDescent="0.2">
      <c r="A132" s="7"/>
      <c r="B132" s="8"/>
      <c r="C132" s="13"/>
      <c r="D132" s="7"/>
      <c r="E132" s="7"/>
      <c r="F132" s="29" t="str">
        <f>IF(C132="","",IF(C132&lt;Sheet1!$A$51,"Invalid QSO Date",""))</f>
        <v/>
      </c>
    </row>
    <row r="133" spans="1:6" x14ac:dyDescent="0.2">
      <c r="A133" s="7"/>
      <c r="B133" s="8"/>
      <c r="C133" s="13"/>
      <c r="D133" s="7"/>
      <c r="E133" s="7"/>
      <c r="F133" s="29" t="str">
        <f>IF(C133="","",IF(C133&lt;Sheet1!$A$51,"Invalid QSO Date",""))</f>
        <v/>
      </c>
    </row>
    <row r="134" spans="1:6" x14ac:dyDescent="0.2">
      <c r="A134" s="7"/>
      <c r="B134" s="8"/>
      <c r="C134" s="13"/>
      <c r="D134" s="7"/>
      <c r="E134" s="7"/>
      <c r="F134" s="29" t="str">
        <f>IF(C134="","",IF(C134&lt;Sheet1!$A$51,"Invalid QSO Date",""))</f>
        <v/>
      </c>
    </row>
    <row r="135" spans="1:6" x14ac:dyDescent="0.2">
      <c r="A135" s="7"/>
      <c r="B135" s="8"/>
      <c r="C135" s="13"/>
      <c r="D135" s="7"/>
      <c r="E135" s="7"/>
      <c r="F135" s="29" t="str">
        <f>IF(C135="","",IF(C135&lt;Sheet1!$A$51,"Invalid QSO Date",""))</f>
        <v/>
      </c>
    </row>
    <row r="136" spans="1:6" x14ac:dyDescent="0.2">
      <c r="A136" s="7"/>
      <c r="B136" s="8"/>
      <c r="C136" s="13"/>
      <c r="D136" s="7"/>
      <c r="E136" s="7"/>
      <c r="F136" s="29" t="str">
        <f>IF(C136="","",IF(C136&lt;Sheet1!$A$51,"Invalid QSO Date",""))</f>
        <v/>
      </c>
    </row>
    <row r="137" spans="1:6" x14ac:dyDescent="0.2">
      <c r="A137" s="7"/>
      <c r="B137" s="8"/>
      <c r="C137" s="13"/>
      <c r="D137" s="7"/>
      <c r="E137" s="7"/>
      <c r="F137" s="29" t="str">
        <f>IF(C137="","",IF(C137&lt;Sheet1!$A$51,"Invalid QSO Date",""))</f>
        <v/>
      </c>
    </row>
    <row r="138" spans="1:6" x14ac:dyDescent="0.2">
      <c r="A138" s="7"/>
      <c r="B138" s="8"/>
      <c r="C138" s="13"/>
      <c r="D138" s="7"/>
      <c r="E138" s="7"/>
      <c r="F138" s="29" t="str">
        <f>IF(C138="","",IF(C138&lt;Sheet1!$A$51,"Invalid QSO Date",""))</f>
        <v/>
      </c>
    </row>
    <row r="139" spans="1:6" x14ac:dyDescent="0.2">
      <c r="A139" s="7"/>
      <c r="B139" s="8"/>
      <c r="C139" s="13"/>
      <c r="D139" s="7"/>
      <c r="E139" s="7"/>
      <c r="F139" s="29" t="str">
        <f>IF(C139="","",IF(C139&lt;Sheet1!$A$51,"Invalid QSO Date",""))</f>
        <v/>
      </c>
    </row>
    <row r="140" spans="1:6" x14ac:dyDescent="0.2">
      <c r="A140" s="7"/>
      <c r="B140" s="8"/>
      <c r="C140" s="13"/>
      <c r="D140" s="7"/>
      <c r="E140" s="7"/>
      <c r="F140" s="29" t="str">
        <f>IF(C140="","",IF(C140&lt;Sheet1!$A$51,"Invalid QSO Date",""))</f>
        <v/>
      </c>
    </row>
    <row r="141" spans="1:6" x14ac:dyDescent="0.2">
      <c r="A141" s="7"/>
      <c r="B141" s="8"/>
      <c r="C141" s="13"/>
      <c r="D141" s="7"/>
      <c r="E141" s="7"/>
      <c r="F141" s="29" t="str">
        <f>IF(C141="","",IF(C141&lt;Sheet1!$A$51,"Invalid QSO Date",""))</f>
        <v/>
      </c>
    </row>
    <row r="142" spans="1:6" x14ac:dyDescent="0.2">
      <c r="A142" s="7"/>
      <c r="B142" s="8"/>
      <c r="C142" s="13"/>
      <c r="D142" s="7"/>
      <c r="E142" s="7"/>
      <c r="F142" s="29" t="str">
        <f>IF(C142="","",IF(C142&lt;Sheet1!$A$51,"Invalid QSO Date",""))</f>
        <v/>
      </c>
    </row>
    <row r="143" spans="1:6" x14ac:dyDescent="0.2">
      <c r="A143" s="7"/>
      <c r="B143" s="8"/>
      <c r="C143" s="13"/>
      <c r="D143" s="7"/>
      <c r="E143" s="7"/>
      <c r="F143" s="29" t="str">
        <f>IF(C143="","",IF(C143&lt;Sheet1!$A$51,"Invalid QSO Date",""))</f>
        <v/>
      </c>
    </row>
    <row r="144" spans="1:6" x14ac:dyDescent="0.2">
      <c r="A144" s="7"/>
      <c r="B144" s="8"/>
      <c r="C144" s="13"/>
      <c r="D144" s="7"/>
      <c r="E144" s="7"/>
      <c r="F144" s="29" t="str">
        <f>IF(C144="","",IF(C144&lt;Sheet1!$A$51,"Invalid QSO Date",""))</f>
        <v/>
      </c>
    </row>
    <row r="145" spans="1:6" x14ac:dyDescent="0.2">
      <c r="A145" s="7"/>
      <c r="B145" s="8"/>
      <c r="C145" s="13"/>
      <c r="D145" s="7"/>
      <c r="E145" s="7"/>
      <c r="F145" s="29" t="str">
        <f>IF(C145="","",IF(C145&lt;Sheet1!$A$51,"Invalid QSO Date",""))</f>
        <v/>
      </c>
    </row>
    <row r="146" spans="1:6" x14ac:dyDescent="0.2">
      <c r="A146" s="7"/>
      <c r="B146" s="8"/>
      <c r="C146" s="13"/>
      <c r="D146" s="7"/>
      <c r="E146" s="7"/>
      <c r="F146" s="29" t="str">
        <f>IF(C146="","",IF(C146&lt;Sheet1!$A$51,"Invalid QSO Date",""))</f>
        <v/>
      </c>
    </row>
    <row r="147" spans="1:6" x14ac:dyDescent="0.2">
      <c r="A147" s="7"/>
      <c r="B147" s="8"/>
      <c r="C147" s="13"/>
      <c r="D147" s="7"/>
      <c r="E147" s="7"/>
      <c r="F147" s="29" t="str">
        <f>IF(C147="","",IF(C147&lt;Sheet1!$A$51,"Invalid QSO Date",""))</f>
        <v/>
      </c>
    </row>
    <row r="148" spans="1:6" x14ac:dyDescent="0.2">
      <c r="A148" s="7"/>
      <c r="B148" s="8"/>
      <c r="C148" s="13"/>
      <c r="D148" s="7"/>
      <c r="E148" s="7"/>
      <c r="F148" s="29" t="str">
        <f>IF(C148="","",IF(C148&lt;Sheet1!$A$51,"Invalid QSO Date",""))</f>
        <v/>
      </c>
    </row>
    <row r="149" spans="1:6" x14ac:dyDescent="0.2">
      <c r="A149" s="7"/>
      <c r="B149" s="8"/>
      <c r="C149" s="13"/>
      <c r="D149" s="7"/>
      <c r="E149" s="7"/>
      <c r="F149" s="29" t="str">
        <f>IF(C149="","",IF(C149&lt;Sheet1!$A$51,"Invalid QSO Date",""))</f>
        <v/>
      </c>
    </row>
    <row r="150" spans="1:6" x14ac:dyDescent="0.2">
      <c r="A150" s="7"/>
      <c r="B150" s="8"/>
      <c r="C150" s="13"/>
      <c r="D150" s="7"/>
      <c r="E150" s="7"/>
      <c r="F150" s="29" t="str">
        <f>IF(C150="","",IF(C150&lt;Sheet1!$A$51,"Invalid QSO Date",""))</f>
        <v/>
      </c>
    </row>
    <row r="151" spans="1:6" x14ac:dyDescent="0.2">
      <c r="A151" s="7"/>
      <c r="B151" s="8"/>
      <c r="C151" s="13"/>
      <c r="D151" s="7"/>
      <c r="E151" s="7"/>
      <c r="F151" s="29" t="str">
        <f>IF(C151="","",IF(C151&lt;Sheet1!$A$51,"Invalid QSO Date",""))</f>
        <v/>
      </c>
    </row>
    <row r="152" spans="1:6" x14ac:dyDescent="0.2">
      <c r="A152" s="7"/>
      <c r="B152" s="8"/>
      <c r="C152" s="13"/>
      <c r="D152" s="7"/>
      <c r="E152" s="7"/>
      <c r="F152" s="29" t="str">
        <f>IF(C152="","",IF(C152&lt;Sheet1!$A$51,"Invalid QSO Date",""))</f>
        <v/>
      </c>
    </row>
    <row r="153" spans="1:6" x14ac:dyDescent="0.2">
      <c r="A153" s="7"/>
      <c r="B153" s="8"/>
      <c r="C153" s="13"/>
      <c r="D153" s="7"/>
      <c r="E153" s="7"/>
      <c r="F153" s="29" t="str">
        <f>IF(C153="","",IF(C153&lt;Sheet1!$A$51,"Invalid QSO Date",""))</f>
        <v/>
      </c>
    </row>
    <row r="154" spans="1:6" x14ac:dyDescent="0.2">
      <c r="A154" s="7"/>
      <c r="B154" s="8"/>
      <c r="C154" s="13"/>
      <c r="D154" s="7"/>
      <c r="E154" s="7"/>
      <c r="F154" s="29" t="str">
        <f>IF(C154="","",IF(C154&lt;Sheet1!$A$51,"Invalid QSO Date",""))</f>
        <v/>
      </c>
    </row>
    <row r="155" spans="1:6" x14ac:dyDescent="0.2">
      <c r="A155" s="7"/>
      <c r="B155" s="8"/>
      <c r="C155" s="13"/>
      <c r="D155" s="7"/>
      <c r="E155" s="7"/>
      <c r="F155" s="29" t="str">
        <f>IF(C155="","",IF(C155&lt;Sheet1!$A$51,"Invalid QSO Date",""))</f>
        <v/>
      </c>
    </row>
    <row r="156" spans="1:6" x14ac:dyDescent="0.2">
      <c r="A156" s="7"/>
      <c r="B156" s="8"/>
      <c r="C156" s="13"/>
      <c r="D156" s="7"/>
      <c r="E156" s="7"/>
      <c r="F156" s="29" t="str">
        <f>IF(C156="","",IF(C156&lt;Sheet1!$A$51,"Invalid QSO Date",""))</f>
        <v/>
      </c>
    </row>
    <row r="157" spans="1:6" x14ac:dyDescent="0.2">
      <c r="A157" s="7"/>
      <c r="B157" s="8"/>
      <c r="C157" s="13"/>
      <c r="D157" s="7"/>
      <c r="E157" s="7"/>
      <c r="F157" s="29" t="str">
        <f>IF(C157="","",IF(C157&lt;Sheet1!$A$51,"Invalid QSO Date",""))</f>
        <v/>
      </c>
    </row>
    <row r="158" spans="1:6" x14ac:dyDescent="0.2">
      <c r="A158" s="7"/>
      <c r="B158" s="8"/>
      <c r="C158" s="13"/>
      <c r="D158" s="7"/>
      <c r="E158" s="7"/>
      <c r="F158" s="29" t="str">
        <f>IF(C158="","",IF(C158&lt;Sheet1!$A$51,"Invalid QSO Date",""))</f>
        <v/>
      </c>
    </row>
    <row r="159" spans="1:6" x14ac:dyDescent="0.2">
      <c r="A159" s="7"/>
      <c r="B159" s="8"/>
      <c r="C159" s="13"/>
      <c r="D159" s="7"/>
      <c r="E159" s="7"/>
      <c r="F159" s="29" t="str">
        <f>IF(C159="","",IF(C159&lt;Sheet1!$A$51,"Invalid QSO Date",""))</f>
        <v/>
      </c>
    </row>
    <row r="160" spans="1:6" x14ac:dyDescent="0.2">
      <c r="A160" s="7"/>
      <c r="B160" s="8"/>
      <c r="C160" s="13"/>
      <c r="D160" s="7"/>
      <c r="E160" s="7"/>
      <c r="F160" s="29" t="str">
        <f>IF(C160="","",IF(C160&lt;Sheet1!$A$51,"Invalid QSO Date",""))</f>
        <v/>
      </c>
    </row>
    <row r="161" spans="1:6" x14ac:dyDescent="0.2">
      <c r="A161" s="7"/>
      <c r="B161" s="8"/>
      <c r="C161" s="13"/>
      <c r="D161" s="7"/>
      <c r="E161" s="7"/>
      <c r="F161" s="29" t="str">
        <f>IF(C161="","",IF(C161&lt;Sheet1!$A$51,"Invalid QSO Date",""))</f>
        <v/>
      </c>
    </row>
    <row r="162" spans="1:6" x14ac:dyDescent="0.2">
      <c r="A162" s="7"/>
      <c r="B162" s="8"/>
      <c r="C162" s="13"/>
      <c r="D162" s="7"/>
      <c r="E162" s="7"/>
      <c r="F162" s="29" t="str">
        <f>IF(C162="","",IF(C162&lt;Sheet1!$A$51,"Invalid QSO Date",""))</f>
        <v/>
      </c>
    </row>
    <row r="163" spans="1:6" x14ac:dyDescent="0.2">
      <c r="A163" s="7"/>
      <c r="B163" s="8"/>
      <c r="C163" s="13"/>
      <c r="D163" s="7"/>
      <c r="E163" s="7"/>
      <c r="F163" s="29" t="str">
        <f>IF(C163="","",IF(C163&lt;Sheet1!$A$51,"Invalid QSO Date",""))</f>
        <v/>
      </c>
    </row>
    <row r="164" spans="1:6" x14ac:dyDescent="0.2">
      <c r="A164" s="7"/>
      <c r="B164" s="8"/>
      <c r="C164" s="13"/>
      <c r="D164" s="7"/>
      <c r="E164" s="7"/>
      <c r="F164" s="29" t="str">
        <f>IF(C164="","",IF(C164&lt;Sheet1!$A$51,"Invalid QSO Date",""))</f>
        <v/>
      </c>
    </row>
    <row r="165" spans="1:6" x14ac:dyDescent="0.2">
      <c r="A165" s="7"/>
      <c r="B165" s="8"/>
      <c r="C165" s="13"/>
      <c r="D165" s="7"/>
      <c r="E165" s="7"/>
      <c r="F165" s="29" t="str">
        <f>IF(C165="","",IF(C165&lt;Sheet1!$A$51,"Invalid QSO Date",""))</f>
        <v/>
      </c>
    </row>
    <row r="166" spans="1:6" x14ac:dyDescent="0.2">
      <c r="A166" s="7"/>
      <c r="B166" s="8"/>
      <c r="C166" s="13"/>
      <c r="D166" s="7"/>
      <c r="E166" s="7"/>
      <c r="F166" s="29" t="str">
        <f>IF(C166="","",IF(C166&lt;Sheet1!$A$51,"Invalid QSO Date",""))</f>
        <v/>
      </c>
    </row>
    <row r="167" spans="1:6" x14ac:dyDescent="0.2">
      <c r="A167" s="7"/>
      <c r="B167" s="8"/>
      <c r="C167" s="13"/>
      <c r="D167" s="7"/>
      <c r="E167" s="7"/>
      <c r="F167" s="29" t="str">
        <f>IF(C167="","",IF(C167&lt;Sheet1!$A$51,"Invalid QSO Date",""))</f>
        <v/>
      </c>
    </row>
    <row r="168" spans="1:6" x14ac:dyDescent="0.2">
      <c r="A168" s="7"/>
      <c r="B168" s="8"/>
      <c r="C168" s="13"/>
      <c r="D168" s="7"/>
      <c r="E168" s="7"/>
      <c r="F168" s="29" t="str">
        <f>IF(C168="","",IF(C168&lt;Sheet1!$A$51,"Invalid QSO Date",""))</f>
        <v/>
      </c>
    </row>
    <row r="169" spans="1:6" x14ac:dyDescent="0.2">
      <c r="A169" s="7"/>
      <c r="B169" s="8"/>
      <c r="C169" s="13"/>
      <c r="D169" s="7"/>
      <c r="E169" s="7"/>
      <c r="F169" s="29" t="str">
        <f>IF(C169="","",IF(C169&lt;Sheet1!$A$51,"Invalid QSO Date",""))</f>
        <v/>
      </c>
    </row>
    <row r="170" spans="1:6" x14ac:dyDescent="0.2">
      <c r="A170" s="7"/>
      <c r="B170" s="8"/>
      <c r="C170" s="13"/>
      <c r="D170" s="7"/>
      <c r="E170" s="7"/>
      <c r="F170" s="29" t="str">
        <f>IF(C170="","",IF(C170&lt;Sheet1!$A$51,"Invalid QSO Date",""))</f>
        <v/>
      </c>
    </row>
    <row r="171" spans="1:6" x14ac:dyDescent="0.2">
      <c r="A171" s="7"/>
      <c r="B171" s="8"/>
      <c r="C171" s="13"/>
      <c r="D171" s="7"/>
      <c r="E171" s="7"/>
      <c r="F171" s="29" t="str">
        <f>IF(C171="","",IF(C171&lt;Sheet1!$A$51,"Invalid QSO Date",""))</f>
        <v/>
      </c>
    </row>
    <row r="172" spans="1:6" x14ac:dyDescent="0.2">
      <c r="A172" s="7"/>
      <c r="B172" s="8"/>
      <c r="C172" s="13"/>
      <c r="D172" s="7"/>
      <c r="E172" s="7"/>
      <c r="F172" s="29" t="str">
        <f>IF(C172="","",IF(C172&lt;Sheet1!$A$51,"Invalid QSO Date",""))</f>
        <v/>
      </c>
    </row>
    <row r="173" spans="1:6" x14ac:dyDescent="0.2">
      <c r="A173" s="7"/>
      <c r="B173" s="8"/>
      <c r="C173" s="13"/>
      <c r="D173" s="7"/>
      <c r="E173" s="7"/>
      <c r="F173" s="29" t="str">
        <f>IF(C173="","",IF(C173&lt;Sheet1!$A$51,"Invalid QSO Date",""))</f>
        <v/>
      </c>
    </row>
    <row r="174" spans="1:6" x14ac:dyDescent="0.2">
      <c r="A174" s="7"/>
      <c r="B174" s="8"/>
      <c r="C174" s="13"/>
      <c r="D174" s="7"/>
      <c r="E174" s="7"/>
      <c r="F174" s="29" t="str">
        <f>IF(C174="","",IF(C174&lt;Sheet1!$A$51,"Invalid QSO Date",""))</f>
        <v/>
      </c>
    </row>
    <row r="175" spans="1:6" x14ac:dyDescent="0.2">
      <c r="A175" s="7"/>
      <c r="B175" s="8"/>
      <c r="C175" s="13"/>
      <c r="D175" s="7"/>
      <c r="E175" s="7"/>
      <c r="F175" s="29" t="str">
        <f>IF(C175="","",IF(C175&lt;Sheet1!$A$51,"Invalid QSO Date",""))</f>
        <v/>
      </c>
    </row>
    <row r="176" spans="1:6" x14ac:dyDescent="0.2">
      <c r="A176" s="7"/>
      <c r="B176" s="8"/>
      <c r="C176" s="13"/>
      <c r="D176" s="7"/>
      <c r="E176" s="7"/>
      <c r="F176" s="29" t="str">
        <f>IF(C176="","",IF(C176&lt;Sheet1!$A$51,"Invalid QSO Date",""))</f>
        <v/>
      </c>
    </row>
    <row r="177" spans="1:6" x14ac:dyDescent="0.2">
      <c r="A177" s="7"/>
      <c r="B177" s="8"/>
      <c r="C177" s="13"/>
      <c r="D177" s="7"/>
      <c r="E177" s="7"/>
      <c r="F177" s="29" t="str">
        <f>IF(C177="","",IF(C177&lt;Sheet1!$A$51,"Invalid QSO Date",""))</f>
        <v/>
      </c>
    </row>
    <row r="178" spans="1:6" x14ac:dyDescent="0.2">
      <c r="A178" s="7"/>
      <c r="B178" s="8"/>
      <c r="C178" s="13"/>
      <c r="D178" s="7"/>
      <c r="E178" s="7"/>
      <c r="F178" s="29" t="str">
        <f>IF(C178="","",IF(C178&lt;Sheet1!$A$51,"Invalid QSO Date",""))</f>
        <v/>
      </c>
    </row>
    <row r="179" spans="1:6" x14ac:dyDescent="0.2">
      <c r="A179" s="7"/>
      <c r="B179" s="8"/>
      <c r="C179" s="13"/>
      <c r="D179" s="7"/>
      <c r="E179" s="7"/>
      <c r="F179" s="29" t="str">
        <f>IF(C179="","",IF(C179&lt;Sheet1!$A$51,"Invalid QSO Date",""))</f>
        <v/>
      </c>
    </row>
    <row r="180" spans="1:6" x14ac:dyDescent="0.2">
      <c r="A180" s="7"/>
      <c r="B180" s="8"/>
      <c r="C180" s="13"/>
      <c r="D180" s="7"/>
      <c r="E180" s="7"/>
      <c r="F180" s="29" t="str">
        <f>IF(C180="","",IF(C180&lt;Sheet1!$A$51,"Invalid QSO Date",""))</f>
        <v/>
      </c>
    </row>
    <row r="181" spans="1:6" x14ac:dyDescent="0.2">
      <c r="A181" s="7"/>
      <c r="B181" s="8"/>
      <c r="C181" s="13"/>
      <c r="D181" s="7"/>
      <c r="E181" s="7"/>
      <c r="F181" s="29" t="str">
        <f>IF(C181="","",IF(C181&lt;Sheet1!$A$51,"Invalid QSO Date",""))</f>
        <v/>
      </c>
    </row>
    <row r="182" spans="1:6" x14ac:dyDescent="0.2">
      <c r="A182" s="7"/>
      <c r="B182" s="8"/>
      <c r="C182" s="13"/>
      <c r="D182" s="7"/>
      <c r="E182" s="7"/>
      <c r="F182" s="29" t="str">
        <f>IF(C182="","",IF(C182&lt;Sheet1!$A$51,"Invalid QSO Date",""))</f>
        <v/>
      </c>
    </row>
    <row r="183" spans="1:6" x14ac:dyDescent="0.2">
      <c r="A183" s="7"/>
      <c r="B183" s="8"/>
      <c r="C183" s="13"/>
      <c r="D183" s="7"/>
      <c r="E183" s="7"/>
      <c r="F183" s="29" t="str">
        <f>IF(C183="","",IF(C183&lt;Sheet1!$A$51,"Invalid QSO Date",""))</f>
        <v/>
      </c>
    </row>
    <row r="184" spans="1:6" x14ac:dyDescent="0.2">
      <c r="A184" s="7"/>
      <c r="B184" s="8"/>
      <c r="C184" s="13"/>
      <c r="D184" s="7"/>
      <c r="E184" s="7"/>
      <c r="F184" s="29" t="str">
        <f>IF(C184="","",IF(C184&lt;Sheet1!$A$51,"Invalid QSO Date",""))</f>
        <v/>
      </c>
    </row>
    <row r="185" spans="1:6" x14ac:dyDescent="0.2">
      <c r="A185" s="7"/>
      <c r="B185" s="8"/>
      <c r="C185" s="13"/>
      <c r="D185" s="7"/>
      <c r="E185" s="7"/>
      <c r="F185" s="29" t="str">
        <f>IF(C185="","",IF(C185&lt;Sheet1!$A$51,"Invalid QSO Date",""))</f>
        <v/>
      </c>
    </row>
    <row r="186" spans="1:6" x14ac:dyDescent="0.2">
      <c r="A186" s="7"/>
      <c r="B186" s="8"/>
      <c r="C186" s="13"/>
      <c r="D186" s="7"/>
      <c r="E186" s="7"/>
      <c r="F186" s="29" t="str">
        <f>IF(C186="","",IF(C186&lt;Sheet1!$A$51,"Invalid QSO Date",""))</f>
        <v/>
      </c>
    </row>
    <row r="187" spans="1:6" x14ac:dyDescent="0.2">
      <c r="A187" s="7"/>
      <c r="B187" s="8"/>
      <c r="C187" s="13"/>
      <c r="D187" s="7"/>
      <c r="E187" s="7"/>
      <c r="F187" s="29" t="str">
        <f>IF(C187="","",IF(C187&lt;Sheet1!$A$51,"Invalid QSO Date",""))</f>
        <v/>
      </c>
    </row>
    <row r="188" spans="1:6" x14ac:dyDescent="0.2">
      <c r="A188" s="7"/>
      <c r="B188" s="8"/>
      <c r="C188" s="13"/>
      <c r="D188" s="7"/>
      <c r="E188" s="7"/>
      <c r="F188" s="29" t="str">
        <f>IF(C188="","",IF(C188&lt;Sheet1!$A$51,"Invalid QSO Date",""))</f>
        <v/>
      </c>
    </row>
    <row r="189" spans="1:6" x14ac:dyDescent="0.2">
      <c r="A189" s="7"/>
      <c r="B189" s="8"/>
      <c r="C189" s="13"/>
      <c r="D189" s="7"/>
      <c r="E189" s="7"/>
      <c r="F189" s="29" t="str">
        <f>IF(C189="","",IF(C189&lt;Sheet1!$A$51,"Invalid QSO Date",""))</f>
        <v/>
      </c>
    </row>
    <row r="190" spans="1:6" x14ac:dyDescent="0.2">
      <c r="A190" s="7"/>
      <c r="B190" s="8"/>
      <c r="C190" s="13"/>
      <c r="D190" s="7"/>
      <c r="E190" s="7"/>
      <c r="F190" s="29" t="str">
        <f>IF(C190="","",IF(C190&lt;Sheet1!$A$51,"Invalid QSO Date",""))</f>
        <v/>
      </c>
    </row>
    <row r="191" spans="1:6" x14ac:dyDescent="0.2">
      <c r="A191" s="7"/>
      <c r="B191" s="8"/>
      <c r="C191" s="13"/>
      <c r="D191" s="7"/>
      <c r="E191" s="7"/>
      <c r="F191" s="29" t="str">
        <f>IF(C191="","",IF(C191&lt;Sheet1!$A$51,"Invalid QSO Date",""))</f>
        <v/>
      </c>
    </row>
    <row r="192" spans="1:6" x14ac:dyDescent="0.2">
      <c r="A192" s="7"/>
      <c r="B192" s="8"/>
      <c r="C192" s="13"/>
      <c r="D192" s="7"/>
      <c r="E192" s="7"/>
      <c r="F192" s="29" t="str">
        <f>IF(C192="","",IF(C192&lt;Sheet1!$A$51,"Invalid QSO Date",""))</f>
        <v/>
      </c>
    </row>
    <row r="193" spans="1:6" x14ac:dyDescent="0.2">
      <c r="A193" s="7"/>
      <c r="B193" s="8"/>
      <c r="C193" s="13"/>
      <c r="D193" s="7"/>
      <c r="E193" s="7"/>
      <c r="F193" s="29" t="str">
        <f>IF(C193="","",IF(C193&lt;Sheet1!$A$51,"Invalid QSO Date",""))</f>
        <v/>
      </c>
    </row>
    <row r="194" spans="1:6" x14ac:dyDescent="0.2">
      <c r="A194" s="7"/>
      <c r="B194" s="8"/>
      <c r="C194" s="13"/>
      <c r="D194" s="7"/>
      <c r="E194" s="7"/>
      <c r="F194" s="29" t="str">
        <f>IF(C194="","",IF(C194&lt;Sheet1!$A$51,"Invalid QSO Date",""))</f>
        <v/>
      </c>
    </row>
    <row r="195" spans="1:6" x14ac:dyDescent="0.2">
      <c r="A195" s="7"/>
      <c r="B195" s="8"/>
      <c r="C195" s="13"/>
      <c r="D195" s="7"/>
      <c r="E195" s="7"/>
      <c r="F195" s="29" t="str">
        <f>IF(C195="","",IF(C195&lt;Sheet1!$A$51,"Invalid QSO Date",""))</f>
        <v/>
      </c>
    </row>
    <row r="196" spans="1:6" x14ac:dyDescent="0.2">
      <c r="A196" s="7"/>
      <c r="B196" s="8"/>
      <c r="C196" s="13"/>
      <c r="D196" s="7"/>
      <c r="E196" s="7"/>
      <c r="F196" s="29" t="str">
        <f>IF(C196="","",IF(C196&lt;Sheet1!$A$51,"Invalid QSO Date",""))</f>
        <v/>
      </c>
    </row>
    <row r="197" spans="1:6" x14ac:dyDescent="0.2">
      <c r="A197" s="7"/>
      <c r="B197" s="8"/>
      <c r="C197" s="13"/>
      <c r="D197" s="7"/>
      <c r="E197" s="7"/>
      <c r="F197" s="29" t="str">
        <f>IF(C197="","",IF(C197&lt;Sheet1!$A$51,"Invalid QSO Date",""))</f>
        <v/>
      </c>
    </row>
    <row r="198" spans="1:6" x14ac:dyDescent="0.2">
      <c r="A198" s="7"/>
      <c r="B198" s="8"/>
      <c r="C198" s="13"/>
      <c r="D198" s="7"/>
      <c r="E198" s="7"/>
      <c r="F198" s="29" t="str">
        <f>IF(C198="","",IF(C198&lt;Sheet1!$A$51,"Invalid QSO Date",""))</f>
        <v/>
      </c>
    </row>
    <row r="199" spans="1:6" x14ac:dyDescent="0.2">
      <c r="A199" s="7"/>
      <c r="B199" s="8"/>
      <c r="C199" s="13"/>
      <c r="D199" s="7"/>
      <c r="E199" s="7"/>
      <c r="F199" s="29" t="str">
        <f>IF(C199="","",IF(C199&lt;Sheet1!$A$51,"Invalid QSO Date",""))</f>
        <v/>
      </c>
    </row>
    <row r="200" spans="1:6" x14ac:dyDescent="0.2">
      <c r="A200" s="7"/>
      <c r="B200" s="8"/>
      <c r="C200" s="13"/>
      <c r="D200" s="7"/>
      <c r="E200" s="7"/>
      <c r="F200" s="29" t="str">
        <f>IF(C200="","",IF(C200&lt;Sheet1!$A$51,"Invalid QSO Date",""))</f>
        <v/>
      </c>
    </row>
    <row r="201" spans="1:6" x14ac:dyDescent="0.2">
      <c r="A201" s="7"/>
      <c r="B201" s="8"/>
      <c r="C201" s="13"/>
      <c r="D201" s="7"/>
      <c r="E201" s="7"/>
      <c r="F201" s="29" t="str">
        <f>IF(C201="","",IF(C201&lt;Sheet1!$A$51,"Invalid QSO Date",""))</f>
        <v/>
      </c>
    </row>
    <row r="202" spans="1:6" x14ac:dyDescent="0.2">
      <c r="A202" s="7"/>
      <c r="B202" s="8"/>
      <c r="C202" s="13"/>
      <c r="D202" s="7"/>
      <c r="E202" s="7"/>
      <c r="F202" s="29" t="str">
        <f>IF(C202="","",IF(C202&lt;Sheet1!$A$51,"Invalid QSO Date",""))</f>
        <v/>
      </c>
    </row>
    <row r="203" spans="1:6" x14ac:dyDescent="0.2">
      <c r="A203" s="7"/>
      <c r="B203" s="8"/>
      <c r="C203" s="13"/>
      <c r="D203" s="7"/>
      <c r="E203" s="7"/>
      <c r="F203" s="29" t="str">
        <f>IF(C203="","",IF(C203&lt;Sheet1!$A$51,"Invalid QSO Date",""))</f>
        <v/>
      </c>
    </row>
    <row r="204" spans="1:6" x14ac:dyDescent="0.2">
      <c r="A204" s="7"/>
      <c r="B204" s="8"/>
      <c r="C204" s="13"/>
      <c r="D204" s="7"/>
      <c r="E204" s="7"/>
      <c r="F204" s="29" t="str">
        <f>IF(C204="","",IF(C204&lt;Sheet1!$A$51,"Invalid QSO Date",""))</f>
        <v/>
      </c>
    </row>
    <row r="205" spans="1:6" x14ac:dyDescent="0.2">
      <c r="A205" s="7"/>
      <c r="B205" s="8"/>
      <c r="C205" s="13"/>
      <c r="D205" s="7"/>
      <c r="E205" s="7"/>
      <c r="F205" s="29" t="str">
        <f>IF(C205="","",IF(C205&lt;Sheet1!$A$51,"Invalid QSO Date",""))</f>
        <v/>
      </c>
    </row>
    <row r="206" spans="1:6" x14ac:dyDescent="0.2">
      <c r="A206" s="7"/>
      <c r="B206" s="8"/>
      <c r="C206" s="13"/>
      <c r="D206" s="7"/>
      <c r="E206" s="7"/>
      <c r="F206" s="29" t="str">
        <f>IF(C206="","",IF(C206&lt;Sheet1!$A$51,"Invalid QSO Date",""))</f>
        <v/>
      </c>
    </row>
    <row r="207" spans="1:6" x14ac:dyDescent="0.2">
      <c r="A207" s="7"/>
      <c r="B207" s="8"/>
      <c r="C207" s="13"/>
      <c r="D207" s="7"/>
      <c r="E207" s="7"/>
      <c r="F207" s="29" t="str">
        <f>IF(C207="","",IF(C207&lt;Sheet1!$A$51,"Invalid QSO Date",""))</f>
        <v/>
      </c>
    </row>
    <row r="208" spans="1:6" x14ac:dyDescent="0.2">
      <c r="A208" s="7"/>
      <c r="B208" s="8"/>
      <c r="C208" s="13"/>
      <c r="D208" s="7"/>
      <c r="E208" s="7"/>
      <c r="F208" s="29" t="str">
        <f>IF(C208="","",IF(C208&lt;Sheet1!$A$51,"Invalid QSO Date",""))</f>
        <v/>
      </c>
    </row>
    <row r="209" spans="1:6" x14ac:dyDescent="0.2">
      <c r="A209" s="7"/>
      <c r="B209" s="8"/>
      <c r="C209" s="13"/>
      <c r="D209" s="7"/>
      <c r="E209" s="7"/>
      <c r="F209" s="29" t="str">
        <f>IF(C209="","",IF(C209&lt;Sheet1!$A$51,"Invalid QSO Date",""))</f>
        <v/>
      </c>
    </row>
    <row r="210" spans="1:6" x14ac:dyDescent="0.2">
      <c r="A210" s="7"/>
      <c r="B210" s="8"/>
      <c r="C210" s="13"/>
      <c r="D210" s="7"/>
      <c r="E210" s="7"/>
      <c r="F210" s="29" t="str">
        <f>IF(C210="","",IF(C210&lt;Sheet1!$A$51,"Invalid QSO Date",""))</f>
        <v/>
      </c>
    </row>
    <row r="211" spans="1:6" x14ac:dyDescent="0.2">
      <c r="A211" s="7"/>
      <c r="B211" s="8"/>
      <c r="C211" s="13"/>
      <c r="D211" s="7"/>
      <c r="E211" s="7"/>
      <c r="F211" s="29" t="str">
        <f>IF(C211="","",IF(C211&lt;Sheet1!$A$51,"Invalid QSO Date",""))</f>
        <v/>
      </c>
    </row>
    <row r="212" spans="1:6" x14ac:dyDescent="0.2">
      <c r="A212" s="7"/>
      <c r="B212" s="8"/>
      <c r="C212" s="13"/>
      <c r="D212" s="7"/>
      <c r="E212" s="7"/>
      <c r="F212" s="29" t="str">
        <f>IF(C212="","",IF(C212&lt;Sheet1!$A$51,"Invalid QSO Date",""))</f>
        <v/>
      </c>
    </row>
    <row r="213" spans="1:6" x14ac:dyDescent="0.2">
      <c r="A213" s="7"/>
      <c r="B213" s="8"/>
      <c r="C213" s="13"/>
      <c r="D213" s="7"/>
      <c r="E213" s="7"/>
      <c r="F213" s="29" t="str">
        <f>IF(C213="","",IF(C213&lt;Sheet1!$A$51,"Invalid QSO Date",""))</f>
        <v/>
      </c>
    </row>
    <row r="214" spans="1:6" x14ac:dyDescent="0.2">
      <c r="A214" s="7"/>
      <c r="B214" s="8"/>
      <c r="C214" s="13"/>
      <c r="D214" s="7"/>
      <c r="E214" s="7"/>
      <c r="F214" s="29" t="str">
        <f>IF(C214="","",IF(C214&lt;Sheet1!$A$51,"Invalid QSO Date",""))</f>
        <v/>
      </c>
    </row>
    <row r="215" spans="1:6" x14ac:dyDescent="0.2">
      <c r="A215" s="7"/>
      <c r="B215" s="8"/>
      <c r="C215" s="13"/>
      <c r="D215" s="7"/>
      <c r="E215" s="7"/>
      <c r="F215" s="29" t="str">
        <f>IF(C215="","",IF(C215&lt;Sheet1!$A$51,"Invalid QSO Date",""))</f>
        <v/>
      </c>
    </row>
    <row r="216" spans="1:6" x14ac:dyDescent="0.2">
      <c r="A216" s="7"/>
      <c r="B216" s="8"/>
      <c r="C216" s="13"/>
      <c r="D216" s="7"/>
      <c r="E216" s="7"/>
      <c r="F216" s="29" t="str">
        <f>IF(C216="","",IF(C216&lt;Sheet1!$A$51,"Invalid QSO Date",""))</f>
        <v/>
      </c>
    </row>
    <row r="217" spans="1:6" x14ac:dyDescent="0.2">
      <c r="A217" s="7"/>
      <c r="B217" s="8"/>
      <c r="C217" s="13"/>
      <c r="D217" s="7"/>
      <c r="E217" s="7"/>
      <c r="F217" s="29" t="str">
        <f>IF(C217="","",IF(C217&lt;Sheet1!$A$51,"Invalid QSO Date",""))</f>
        <v/>
      </c>
    </row>
    <row r="218" spans="1:6" x14ac:dyDescent="0.2">
      <c r="A218" s="7"/>
      <c r="B218" s="8"/>
      <c r="C218" s="13"/>
      <c r="D218" s="7"/>
      <c r="E218" s="7"/>
      <c r="F218" s="29" t="str">
        <f>IF(C218="","",IF(C218&lt;Sheet1!$A$51,"Invalid QSO Date",""))</f>
        <v/>
      </c>
    </row>
    <row r="219" spans="1:6" x14ac:dyDescent="0.2">
      <c r="A219" s="7"/>
      <c r="B219" s="8"/>
      <c r="C219" s="13"/>
      <c r="D219" s="7"/>
      <c r="E219" s="7"/>
      <c r="F219" s="29" t="str">
        <f>IF(C219="","",IF(C219&lt;Sheet1!$A$51,"Invalid QSO Date",""))</f>
        <v/>
      </c>
    </row>
    <row r="220" spans="1:6" x14ac:dyDescent="0.2">
      <c r="A220" s="7"/>
      <c r="B220" s="8"/>
      <c r="C220" s="13"/>
      <c r="D220" s="7"/>
      <c r="E220" s="7"/>
      <c r="F220" s="29" t="str">
        <f>IF(C220="","",IF(C220&lt;Sheet1!$A$51,"Invalid QSO Date",""))</f>
        <v/>
      </c>
    </row>
    <row r="221" spans="1:6" x14ac:dyDescent="0.2">
      <c r="A221" s="7"/>
      <c r="B221" s="8"/>
      <c r="C221" s="13"/>
      <c r="D221" s="7"/>
      <c r="E221" s="7"/>
      <c r="F221" s="29" t="str">
        <f>IF(C221="","",IF(C221&lt;Sheet1!$A$51,"Invalid QSO Date",""))</f>
        <v/>
      </c>
    </row>
    <row r="222" spans="1:6" x14ac:dyDescent="0.2">
      <c r="A222" s="7"/>
      <c r="B222" s="8"/>
      <c r="C222" s="13"/>
      <c r="D222" s="7"/>
      <c r="E222" s="7"/>
      <c r="F222" s="29" t="str">
        <f>IF(C222="","",IF(C222&lt;Sheet1!$A$51,"Invalid QSO Date",""))</f>
        <v/>
      </c>
    </row>
    <row r="223" spans="1:6" x14ac:dyDescent="0.2">
      <c r="A223" s="7"/>
      <c r="B223" s="8"/>
      <c r="C223" s="13"/>
      <c r="D223" s="7"/>
      <c r="E223" s="7"/>
      <c r="F223" s="29" t="str">
        <f>IF(C223="","",IF(C223&lt;Sheet1!$A$51,"Invalid QSO Date",""))</f>
        <v/>
      </c>
    </row>
    <row r="224" spans="1:6" x14ac:dyDescent="0.2">
      <c r="A224" s="7"/>
      <c r="B224" s="8"/>
      <c r="C224" s="13"/>
      <c r="D224" s="7"/>
      <c r="E224" s="7"/>
      <c r="F224" s="29" t="str">
        <f>IF(C224="","",IF(C224&lt;Sheet1!$A$51,"Invalid QSO Date",""))</f>
        <v/>
      </c>
    </row>
    <row r="225" spans="1:6" x14ac:dyDescent="0.2">
      <c r="A225" s="7"/>
      <c r="B225" s="8"/>
      <c r="C225" s="13"/>
      <c r="D225" s="7"/>
      <c r="E225" s="7"/>
      <c r="F225" s="29" t="str">
        <f>IF(C225="","",IF(C225&lt;Sheet1!$A$51,"Invalid QSO Date",""))</f>
        <v/>
      </c>
    </row>
    <row r="226" spans="1:6" x14ac:dyDescent="0.2">
      <c r="A226" s="7"/>
      <c r="B226" s="8"/>
      <c r="C226" s="13"/>
      <c r="D226" s="7"/>
      <c r="E226" s="7"/>
      <c r="F226" s="29" t="str">
        <f>IF(C226="","",IF(C226&lt;Sheet1!$A$51,"Invalid QSO Date",""))</f>
        <v/>
      </c>
    </row>
    <row r="227" spans="1:6" x14ac:dyDescent="0.2">
      <c r="A227" s="7"/>
      <c r="B227" s="8"/>
      <c r="C227" s="13"/>
      <c r="D227" s="7"/>
      <c r="E227" s="7"/>
      <c r="F227" s="29" t="str">
        <f>IF(C227="","",IF(C227&lt;Sheet1!$A$51,"Invalid QSO Date",""))</f>
        <v/>
      </c>
    </row>
    <row r="228" spans="1:6" x14ac:dyDescent="0.2">
      <c r="A228" s="7"/>
      <c r="B228" s="8"/>
      <c r="C228" s="13"/>
      <c r="D228" s="7"/>
      <c r="E228" s="7"/>
      <c r="F228" s="29" t="str">
        <f>IF(C228="","",IF(C228&lt;Sheet1!$A$51,"Invalid QSO Date",""))</f>
        <v/>
      </c>
    </row>
    <row r="229" spans="1:6" x14ac:dyDescent="0.2">
      <c r="A229" s="7"/>
      <c r="B229" s="8"/>
      <c r="C229" s="13"/>
      <c r="D229" s="7"/>
      <c r="E229" s="7"/>
      <c r="F229" s="29" t="str">
        <f>IF(C229="","",IF(C229&lt;Sheet1!$A$51,"Invalid QSO Date",""))</f>
        <v/>
      </c>
    </row>
    <row r="230" spans="1:6" x14ac:dyDescent="0.2">
      <c r="A230" s="7"/>
      <c r="B230" s="8"/>
      <c r="C230" s="13"/>
      <c r="D230" s="7"/>
      <c r="E230" s="7"/>
      <c r="F230" s="29" t="str">
        <f>IF(C230="","",IF(C230&lt;Sheet1!$A$51,"Invalid QSO Date",""))</f>
        <v/>
      </c>
    </row>
    <row r="231" spans="1:6" x14ac:dyDescent="0.2">
      <c r="A231" s="7"/>
      <c r="B231" s="8"/>
      <c r="C231" s="13"/>
      <c r="D231" s="7"/>
      <c r="E231" s="7"/>
      <c r="F231" s="29" t="str">
        <f>IF(C231="","",IF(C231&lt;Sheet1!$A$51,"Invalid QSO Date",""))</f>
        <v/>
      </c>
    </row>
    <row r="232" spans="1:6" x14ac:dyDescent="0.2">
      <c r="A232" s="7"/>
      <c r="B232" s="8"/>
      <c r="C232" s="13"/>
      <c r="D232" s="7"/>
      <c r="E232" s="7"/>
      <c r="F232" s="29" t="str">
        <f>IF(C232="","",IF(C232&lt;Sheet1!$A$51,"Invalid QSO Date",""))</f>
        <v/>
      </c>
    </row>
    <row r="233" spans="1:6" x14ac:dyDescent="0.2">
      <c r="A233" s="7"/>
      <c r="B233" s="8"/>
      <c r="C233" s="13"/>
      <c r="D233" s="7"/>
      <c r="E233" s="7"/>
      <c r="F233" s="29" t="str">
        <f>IF(C233="","",IF(C233&lt;Sheet1!$A$51,"Invalid QSO Date",""))</f>
        <v/>
      </c>
    </row>
    <row r="234" spans="1:6" x14ac:dyDescent="0.2">
      <c r="A234" s="7"/>
      <c r="B234" s="8"/>
      <c r="C234" s="13"/>
      <c r="D234" s="7"/>
      <c r="E234" s="7"/>
      <c r="F234" s="29" t="str">
        <f>IF(C234="","",IF(C234&lt;Sheet1!$A$51,"Invalid QSO Date",""))</f>
        <v/>
      </c>
    </row>
    <row r="235" spans="1:6" x14ac:dyDescent="0.2">
      <c r="A235" s="7"/>
      <c r="B235" s="8"/>
      <c r="C235" s="13"/>
      <c r="D235" s="7"/>
      <c r="E235" s="7"/>
      <c r="F235" s="29" t="str">
        <f>IF(C235="","",IF(C235&lt;Sheet1!$A$51,"Invalid QSO Date",""))</f>
        <v/>
      </c>
    </row>
    <row r="236" spans="1:6" x14ac:dyDescent="0.2">
      <c r="A236" s="7"/>
      <c r="B236" s="8"/>
      <c r="C236" s="13"/>
      <c r="D236" s="7"/>
      <c r="E236" s="7"/>
      <c r="F236" s="29" t="str">
        <f>IF(C236="","",IF(C236&lt;Sheet1!$A$51,"Invalid QSO Date",""))</f>
        <v/>
      </c>
    </row>
    <row r="237" spans="1:6" x14ac:dyDescent="0.2">
      <c r="A237" s="7"/>
      <c r="B237" s="8"/>
      <c r="C237" s="13"/>
      <c r="D237" s="7"/>
      <c r="E237" s="7"/>
      <c r="F237" s="29" t="str">
        <f>IF(C237="","",IF(C237&lt;Sheet1!$A$51,"Invalid QSO Date",""))</f>
        <v/>
      </c>
    </row>
    <row r="238" spans="1:6" x14ac:dyDescent="0.2">
      <c r="A238" s="7"/>
      <c r="B238" s="8"/>
      <c r="C238" s="13"/>
      <c r="D238" s="7"/>
      <c r="E238" s="7"/>
      <c r="F238" s="29" t="str">
        <f>IF(C238="","",IF(C238&lt;Sheet1!$A$51,"Invalid QSO Date",""))</f>
        <v/>
      </c>
    </row>
    <row r="239" spans="1:6" x14ac:dyDescent="0.2">
      <c r="A239" s="7"/>
      <c r="B239" s="8"/>
      <c r="C239" s="13"/>
      <c r="D239" s="7"/>
      <c r="E239" s="7"/>
      <c r="F239" s="29" t="str">
        <f>IF(C239="","",IF(C239&lt;Sheet1!$A$51,"Invalid QSO Date",""))</f>
        <v/>
      </c>
    </row>
    <row r="240" spans="1:6" x14ac:dyDescent="0.2">
      <c r="A240" s="7"/>
      <c r="B240" s="8"/>
      <c r="C240" s="13"/>
      <c r="D240" s="7"/>
      <c r="E240" s="7"/>
      <c r="F240" s="29" t="str">
        <f>IF(C240="","",IF(C240&lt;Sheet1!$A$51,"Invalid QSO Date",""))</f>
        <v/>
      </c>
    </row>
    <row r="241" spans="1:6" x14ac:dyDescent="0.2">
      <c r="A241" s="7"/>
      <c r="B241" s="8"/>
      <c r="C241" s="13"/>
      <c r="D241" s="7"/>
      <c r="E241" s="7"/>
      <c r="F241" s="29" t="str">
        <f>IF(C241="","",IF(C241&lt;Sheet1!$A$51,"Invalid QSO Date",""))</f>
        <v/>
      </c>
    </row>
    <row r="242" spans="1:6" x14ac:dyDescent="0.2">
      <c r="A242" s="7"/>
      <c r="B242" s="8"/>
      <c r="C242" s="13"/>
      <c r="D242" s="7"/>
      <c r="E242" s="7"/>
      <c r="F242" s="29" t="str">
        <f>IF(C242="","",IF(C242&lt;Sheet1!$A$51,"Invalid QSO Date",""))</f>
        <v/>
      </c>
    </row>
    <row r="243" spans="1:6" x14ac:dyDescent="0.2">
      <c r="A243" s="7"/>
      <c r="B243" s="8"/>
      <c r="C243" s="13"/>
      <c r="D243" s="7"/>
      <c r="E243" s="7"/>
      <c r="F243" s="29" t="str">
        <f>IF(C243="","",IF(C243&lt;Sheet1!$A$51,"Invalid QSO Date",""))</f>
        <v/>
      </c>
    </row>
    <row r="244" spans="1:6" x14ac:dyDescent="0.2">
      <c r="A244" s="7"/>
      <c r="B244" s="8"/>
      <c r="C244" s="13"/>
      <c r="D244" s="7"/>
      <c r="E244" s="7"/>
      <c r="F244" s="29" t="str">
        <f>IF(C244="","",IF(C244&lt;Sheet1!$A$51,"Invalid QSO Date",""))</f>
        <v/>
      </c>
    </row>
    <row r="245" spans="1:6" x14ac:dyDescent="0.2">
      <c r="A245" s="7"/>
      <c r="B245" s="8"/>
      <c r="C245" s="13"/>
      <c r="D245" s="7"/>
      <c r="E245" s="7"/>
      <c r="F245" s="29" t="str">
        <f>IF(C245="","",IF(C245&lt;Sheet1!$A$51,"Invalid QSO Date",""))</f>
        <v/>
      </c>
    </row>
    <row r="246" spans="1:6" x14ac:dyDescent="0.2">
      <c r="A246" s="7"/>
      <c r="B246" s="8"/>
      <c r="C246" s="13"/>
      <c r="D246" s="7"/>
      <c r="E246" s="7"/>
      <c r="F246" s="29" t="str">
        <f>IF(C246="","",IF(C246&lt;Sheet1!$A$51,"Invalid QSO Date",""))</f>
        <v/>
      </c>
    </row>
    <row r="247" spans="1:6" x14ac:dyDescent="0.2">
      <c r="A247" s="7"/>
      <c r="B247" s="8"/>
      <c r="C247" s="13"/>
      <c r="D247" s="7"/>
      <c r="E247" s="7"/>
      <c r="F247" s="29" t="str">
        <f>IF(C247="","",IF(C247&lt;Sheet1!$A$51,"Invalid QSO Date",""))</f>
        <v/>
      </c>
    </row>
    <row r="248" spans="1:6" x14ac:dyDescent="0.2">
      <c r="A248" s="7"/>
      <c r="B248" s="8"/>
      <c r="C248" s="13"/>
      <c r="D248" s="7"/>
      <c r="E248" s="7"/>
      <c r="F248" s="29" t="str">
        <f>IF(C248="","",IF(C248&lt;Sheet1!$A$51,"Invalid QSO Date",""))</f>
        <v/>
      </c>
    </row>
    <row r="249" spans="1:6" x14ac:dyDescent="0.2">
      <c r="A249" s="7"/>
      <c r="B249" s="8"/>
      <c r="C249" s="13"/>
      <c r="D249" s="7"/>
      <c r="E249" s="7"/>
      <c r="F249" s="29" t="str">
        <f>IF(C249="","",IF(C249&lt;Sheet1!$A$51,"Invalid QSO Date",""))</f>
        <v/>
      </c>
    </row>
    <row r="250" spans="1:6" x14ac:dyDescent="0.2">
      <c r="A250" s="7"/>
      <c r="B250" s="8"/>
      <c r="C250" s="13"/>
      <c r="D250" s="7"/>
      <c r="E250" s="7"/>
      <c r="F250" s="29" t="str">
        <f>IF(C250="","",IF(C250&lt;Sheet1!$A$51,"Invalid QSO Date",""))</f>
        <v/>
      </c>
    </row>
    <row r="251" spans="1:6" x14ac:dyDescent="0.2">
      <c r="A251" s="7"/>
      <c r="B251" s="8"/>
      <c r="C251" s="13"/>
      <c r="D251" s="7"/>
      <c r="E251" s="7"/>
      <c r="F251" s="29" t="str">
        <f>IF(C251="","",IF(C251&lt;Sheet1!$A$51,"Invalid QSO Date",""))</f>
        <v/>
      </c>
    </row>
    <row r="252" spans="1:6" x14ac:dyDescent="0.2">
      <c r="A252" s="7"/>
      <c r="B252" s="8"/>
      <c r="C252" s="13"/>
      <c r="D252" s="7"/>
      <c r="E252" s="7"/>
      <c r="F252" s="29" t="str">
        <f>IF(C252="","",IF(C252&lt;Sheet1!$A$51,"Invalid QSO Date",""))</f>
        <v/>
      </c>
    </row>
    <row r="253" spans="1:6" x14ac:dyDescent="0.2">
      <c r="A253" s="7"/>
      <c r="B253" s="8"/>
      <c r="C253" s="13"/>
      <c r="D253" s="7"/>
      <c r="E253" s="7"/>
      <c r="F253" s="29" t="str">
        <f>IF(C253="","",IF(C253&lt;Sheet1!$A$51,"Invalid QSO Date",""))</f>
        <v/>
      </c>
    </row>
    <row r="254" spans="1:6" x14ac:dyDescent="0.2">
      <c r="A254" s="7"/>
      <c r="B254" s="8"/>
      <c r="C254" s="13"/>
      <c r="D254" s="7"/>
      <c r="E254" s="7"/>
      <c r="F254" s="29" t="str">
        <f>IF(C254="","",IF(C254&lt;Sheet1!$A$51,"Invalid QSO Date",""))</f>
        <v/>
      </c>
    </row>
    <row r="255" spans="1:6" x14ac:dyDescent="0.2">
      <c r="A255" s="7"/>
      <c r="B255" s="8"/>
      <c r="C255" s="13"/>
      <c r="D255" s="7"/>
      <c r="E255" s="7"/>
      <c r="F255" s="29" t="str">
        <f>IF(C255="","",IF(C255&lt;Sheet1!$A$51,"Invalid QSO Date",""))</f>
        <v/>
      </c>
    </row>
    <row r="256" spans="1:6" x14ac:dyDescent="0.2">
      <c r="A256" s="7"/>
      <c r="B256" s="8"/>
      <c r="C256" s="13"/>
      <c r="D256" s="7"/>
      <c r="E256" s="7"/>
      <c r="F256" s="29" t="str">
        <f>IF(C256="","",IF(C256&lt;Sheet1!$A$51,"Invalid QSO Date",""))</f>
        <v/>
      </c>
    </row>
    <row r="257" spans="1:6" x14ac:dyDescent="0.2">
      <c r="A257" s="7"/>
      <c r="B257" s="8"/>
      <c r="C257" s="13"/>
      <c r="D257" s="7"/>
      <c r="E257" s="7"/>
      <c r="F257" s="29" t="str">
        <f>IF(C257="","",IF(C257&lt;Sheet1!$A$51,"Invalid QSO Date",""))</f>
        <v/>
      </c>
    </row>
    <row r="258" spans="1:6" x14ac:dyDescent="0.2">
      <c r="A258" s="7"/>
      <c r="B258" s="8"/>
      <c r="C258" s="13"/>
      <c r="D258" s="7"/>
      <c r="E258" s="7"/>
      <c r="F258" s="29" t="str">
        <f>IF(C258="","",IF(C258&lt;Sheet1!$A$51,"Invalid QSO Date",""))</f>
        <v/>
      </c>
    </row>
    <row r="259" spans="1:6" x14ac:dyDescent="0.2">
      <c r="A259" s="7"/>
      <c r="B259" s="8"/>
      <c r="C259" s="13"/>
      <c r="D259" s="7"/>
      <c r="E259" s="7"/>
      <c r="F259" s="29" t="str">
        <f>IF(C259="","",IF(C259&lt;Sheet1!$A$51,"Invalid QSO Date",""))</f>
        <v/>
      </c>
    </row>
    <row r="260" spans="1:6" x14ac:dyDescent="0.2">
      <c r="A260" s="7"/>
      <c r="B260" s="8"/>
      <c r="C260" s="13"/>
      <c r="D260" s="7"/>
      <c r="E260" s="7"/>
      <c r="F260" s="29" t="str">
        <f>IF(C260="","",IF(C260&lt;Sheet1!$A$51,"Invalid QSO Date",""))</f>
        <v/>
      </c>
    </row>
    <row r="261" spans="1:6" x14ac:dyDescent="0.2">
      <c r="A261" s="7"/>
      <c r="B261" s="8"/>
      <c r="C261" s="13"/>
      <c r="D261" s="7"/>
      <c r="E261" s="7"/>
      <c r="F261" s="29" t="str">
        <f>IF(C261="","",IF(C261&lt;Sheet1!$A$51,"Invalid QSO Date",""))</f>
        <v/>
      </c>
    </row>
    <row r="262" spans="1:6" x14ac:dyDescent="0.2">
      <c r="A262" s="7"/>
      <c r="B262" s="8"/>
      <c r="C262" s="13"/>
      <c r="D262" s="7"/>
      <c r="E262" s="7"/>
      <c r="F262" s="29" t="str">
        <f>IF(C262="","",IF(C262&lt;Sheet1!$A$51,"Invalid QSO Date",""))</f>
        <v/>
      </c>
    </row>
    <row r="263" spans="1:6" x14ac:dyDescent="0.2">
      <c r="A263" s="7"/>
      <c r="B263" s="8"/>
      <c r="C263" s="13"/>
      <c r="D263" s="7"/>
      <c r="E263" s="7"/>
      <c r="F263" s="29" t="str">
        <f>IF(C263="","",IF(C263&lt;Sheet1!$A$51,"Invalid QSO Date",""))</f>
        <v/>
      </c>
    </row>
    <row r="264" spans="1:6" x14ac:dyDescent="0.2">
      <c r="A264" s="7"/>
      <c r="B264" s="8"/>
      <c r="C264" s="13"/>
      <c r="D264" s="7"/>
      <c r="E264" s="7"/>
      <c r="F264" s="29" t="str">
        <f>IF(C264="","",IF(C264&lt;Sheet1!$A$51,"Invalid QSO Date",""))</f>
        <v/>
      </c>
    </row>
    <row r="265" spans="1:6" x14ac:dyDescent="0.2">
      <c r="A265" s="7"/>
      <c r="B265" s="8"/>
      <c r="C265" s="13"/>
      <c r="D265" s="7"/>
      <c r="E265" s="7"/>
      <c r="F265" s="29" t="str">
        <f>IF(C265="","",IF(C265&lt;Sheet1!$A$51,"Invalid QSO Date",""))</f>
        <v/>
      </c>
    </row>
    <row r="266" spans="1:6" x14ac:dyDescent="0.2">
      <c r="A266" s="7"/>
      <c r="B266" s="8"/>
      <c r="C266" s="13"/>
      <c r="D266" s="7"/>
      <c r="E266" s="7"/>
      <c r="F266" s="29" t="str">
        <f>IF(C266="","",IF(C266&lt;Sheet1!$A$51,"Invalid QSO Date",""))</f>
        <v/>
      </c>
    </row>
    <row r="267" spans="1:6" x14ac:dyDescent="0.2">
      <c r="A267" s="7"/>
      <c r="B267" s="8"/>
      <c r="C267" s="13"/>
      <c r="D267" s="7"/>
      <c r="E267" s="7"/>
      <c r="F267" s="29" t="str">
        <f>IF(C267="","",IF(C267&lt;Sheet1!$A$51,"Invalid QSO Date",""))</f>
        <v/>
      </c>
    </row>
    <row r="268" spans="1:6" x14ac:dyDescent="0.2">
      <c r="A268" s="7"/>
      <c r="B268" s="8"/>
      <c r="C268" s="13"/>
      <c r="D268" s="7"/>
      <c r="E268" s="7"/>
      <c r="F268" s="29" t="str">
        <f>IF(C268="","",IF(C268&lt;Sheet1!$A$51,"Invalid QSO Date",""))</f>
        <v/>
      </c>
    </row>
    <row r="269" spans="1:6" x14ac:dyDescent="0.2">
      <c r="A269" s="7"/>
      <c r="B269" s="8"/>
      <c r="C269" s="13"/>
      <c r="D269" s="7"/>
      <c r="E269" s="7"/>
      <c r="F269" s="29" t="str">
        <f>IF(C269="","",IF(C269&lt;Sheet1!$A$51,"Invalid QSO Date",""))</f>
        <v/>
      </c>
    </row>
    <row r="270" spans="1:6" x14ac:dyDescent="0.2">
      <c r="A270" s="7"/>
      <c r="B270" s="8"/>
      <c r="C270" s="13"/>
      <c r="D270" s="7"/>
      <c r="E270" s="7"/>
      <c r="F270" s="29" t="str">
        <f>IF(C270="","",IF(C270&lt;Sheet1!$A$51,"Invalid QSO Date",""))</f>
        <v/>
      </c>
    </row>
    <row r="271" spans="1:6" x14ac:dyDescent="0.2">
      <c r="A271" s="7"/>
      <c r="B271" s="8"/>
      <c r="C271" s="13"/>
      <c r="D271" s="7"/>
      <c r="E271" s="7"/>
      <c r="F271" s="29" t="str">
        <f>IF(C271="","",IF(C271&lt;Sheet1!$A$51,"Invalid QSO Date",""))</f>
        <v/>
      </c>
    </row>
    <row r="272" spans="1:6" x14ac:dyDescent="0.2">
      <c r="A272" s="7"/>
      <c r="B272" s="8"/>
      <c r="C272" s="13"/>
      <c r="D272" s="7"/>
      <c r="E272" s="7"/>
      <c r="F272" s="29" t="str">
        <f>IF(C272="","",IF(C272&lt;Sheet1!$A$51,"Invalid QSO Date",""))</f>
        <v/>
      </c>
    </row>
    <row r="273" spans="1:6" x14ac:dyDescent="0.2">
      <c r="A273" s="7"/>
      <c r="B273" s="8"/>
      <c r="C273" s="13"/>
      <c r="D273" s="7"/>
      <c r="E273" s="7"/>
      <c r="F273" s="29" t="str">
        <f>IF(C273="","",IF(C273&lt;Sheet1!$A$51,"Invalid QSO Date",""))</f>
        <v/>
      </c>
    </row>
    <row r="274" spans="1:6" x14ac:dyDescent="0.2">
      <c r="A274" s="7"/>
      <c r="B274" s="8"/>
      <c r="C274" s="13"/>
      <c r="D274" s="7"/>
      <c r="E274" s="7"/>
      <c r="F274" s="29" t="str">
        <f>IF(C274="","",IF(C274&lt;Sheet1!$A$51,"Invalid QSO Date",""))</f>
        <v/>
      </c>
    </row>
    <row r="275" spans="1:6" x14ac:dyDescent="0.2">
      <c r="A275" s="7"/>
      <c r="B275" s="8"/>
      <c r="C275" s="13"/>
      <c r="D275" s="7"/>
      <c r="E275" s="7"/>
      <c r="F275" s="29" t="str">
        <f>IF(C275="","",IF(C275&lt;Sheet1!$A$51,"Invalid QSO Date",""))</f>
        <v/>
      </c>
    </row>
    <row r="276" spans="1:6" x14ac:dyDescent="0.2">
      <c r="A276" s="7"/>
      <c r="B276" s="8"/>
      <c r="C276" s="13"/>
      <c r="D276" s="7"/>
      <c r="E276" s="7"/>
      <c r="F276" s="29" t="str">
        <f>IF(C276="","",IF(C276&lt;Sheet1!$A$51,"Invalid QSO Date",""))</f>
        <v/>
      </c>
    </row>
    <row r="277" spans="1:6" x14ac:dyDescent="0.2">
      <c r="A277" s="7"/>
      <c r="B277" s="8"/>
      <c r="C277" s="13"/>
      <c r="D277" s="7"/>
      <c r="E277" s="7"/>
      <c r="F277" s="29" t="str">
        <f>IF(C277="","",IF(C277&lt;Sheet1!$A$51,"Invalid QSO Date",""))</f>
        <v/>
      </c>
    </row>
    <row r="278" spans="1:6" x14ac:dyDescent="0.2">
      <c r="A278" s="7"/>
      <c r="B278" s="8"/>
      <c r="C278" s="13"/>
      <c r="D278" s="7"/>
      <c r="E278" s="7"/>
      <c r="F278" s="29" t="str">
        <f>IF(C278="","",IF(C278&lt;Sheet1!$A$51,"Invalid QSO Date",""))</f>
        <v/>
      </c>
    </row>
    <row r="279" spans="1:6" x14ac:dyDescent="0.2">
      <c r="A279" s="7"/>
      <c r="B279" s="8"/>
      <c r="C279" s="13"/>
      <c r="D279" s="7"/>
      <c r="E279" s="7"/>
      <c r="F279" s="29" t="str">
        <f>IF(C279="","",IF(C279&lt;Sheet1!$A$51,"Invalid QSO Date",""))</f>
        <v/>
      </c>
    </row>
    <row r="280" spans="1:6" x14ac:dyDescent="0.2">
      <c r="A280" s="7"/>
      <c r="B280" s="8"/>
      <c r="C280" s="13"/>
      <c r="D280" s="7"/>
      <c r="E280" s="7"/>
      <c r="F280" s="29" t="str">
        <f>IF(C280="","",IF(C280&lt;Sheet1!$A$51,"Invalid QSO Date",""))</f>
        <v/>
      </c>
    </row>
    <row r="281" spans="1:6" x14ac:dyDescent="0.2">
      <c r="A281" s="7"/>
      <c r="B281" s="8"/>
      <c r="C281" s="13"/>
      <c r="D281" s="7"/>
      <c r="E281" s="7"/>
      <c r="F281" s="29" t="str">
        <f>IF(C281="","",IF(C281&lt;Sheet1!$A$51,"Invalid QSO Date",""))</f>
        <v/>
      </c>
    </row>
    <row r="282" spans="1:6" x14ac:dyDescent="0.2">
      <c r="A282" s="7"/>
      <c r="B282" s="8"/>
      <c r="C282" s="13"/>
      <c r="D282" s="7"/>
      <c r="E282" s="7"/>
      <c r="F282" s="29" t="str">
        <f>IF(C282="","",IF(C282&lt;Sheet1!$A$51,"Invalid QSO Date",""))</f>
        <v/>
      </c>
    </row>
    <row r="283" spans="1:6" x14ac:dyDescent="0.2">
      <c r="A283" s="7"/>
      <c r="B283" s="8"/>
      <c r="C283" s="13"/>
      <c r="D283" s="7"/>
      <c r="E283" s="7"/>
      <c r="F283" s="29" t="str">
        <f>IF(C283="","",IF(C283&lt;Sheet1!$A$51,"Invalid QSO Date",""))</f>
        <v/>
      </c>
    </row>
    <row r="284" spans="1:6" x14ac:dyDescent="0.2">
      <c r="A284" s="7"/>
      <c r="B284" s="8"/>
      <c r="C284" s="13"/>
      <c r="D284" s="7"/>
      <c r="E284" s="7"/>
      <c r="F284" s="29" t="str">
        <f>IF(C284="","",IF(C284&lt;Sheet1!$A$51,"Invalid QSO Date",""))</f>
        <v/>
      </c>
    </row>
    <row r="285" spans="1:6" x14ac:dyDescent="0.2">
      <c r="A285" s="7"/>
      <c r="B285" s="8"/>
      <c r="C285" s="13"/>
      <c r="D285" s="7"/>
      <c r="E285" s="7"/>
      <c r="F285" s="29" t="str">
        <f>IF(C285="","",IF(C285&lt;Sheet1!$A$51,"Invalid QSO Date",""))</f>
        <v/>
      </c>
    </row>
    <row r="286" spans="1:6" x14ac:dyDescent="0.2">
      <c r="A286" s="7"/>
      <c r="B286" s="8"/>
      <c r="C286" s="13"/>
      <c r="D286" s="7"/>
      <c r="E286" s="7"/>
      <c r="F286" s="29" t="str">
        <f>IF(C286="","",IF(C286&lt;Sheet1!$A$51,"Invalid QSO Date",""))</f>
        <v/>
      </c>
    </row>
    <row r="287" spans="1:6" x14ac:dyDescent="0.2">
      <c r="A287" s="7"/>
      <c r="B287" s="8"/>
      <c r="C287" s="13"/>
      <c r="D287" s="7"/>
      <c r="E287" s="7"/>
      <c r="F287" s="29" t="str">
        <f>IF(C287="","",IF(C287&lt;Sheet1!$A$51,"Invalid QSO Date",""))</f>
        <v/>
      </c>
    </row>
    <row r="288" spans="1:6" x14ac:dyDescent="0.2">
      <c r="A288" s="7"/>
      <c r="B288" s="8"/>
      <c r="C288" s="13"/>
      <c r="D288" s="7"/>
      <c r="E288" s="7"/>
      <c r="F288" s="29" t="str">
        <f>IF(C288="","",IF(C288&lt;Sheet1!$A$51,"Invalid QSO Date",""))</f>
        <v/>
      </c>
    </row>
    <row r="289" spans="1:6" x14ac:dyDescent="0.2">
      <c r="A289" s="7"/>
      <c r="B289" s="8"/>
      <c r="C289" s="13"/>
      <c r="D289" s="7"/>
      <c r="E289" s="7"/>
      <c r="F289" s="29" t="str">
        <f>IF(C289="","",IF(C289&lt;Sheet1!$A$51,"Invalid QSO Date",""))</f>
        <v/>
      </c>
    </row>
    <row r="290" spans="1:6" x14ac:dyDescent="0.2">
      <c r="A290" s="7"/>
      <c r="B290" s="8"/>
      <c r="C290" s="13"/>
      <c r="D290" s="7"/>
      <c r="E290" s="7"/>
      <c r="F290" s="29" t="str">
        <f>IF(C290="","",IF(C290&lt;Sheet1!$A$51,"Invalid QSO Date",""))</f>
        <v/>
      </c>
    </row>
    <row r="291" spans="1:6" x14ac:dyDescent="0.2">
      <c r="A291" s="7"/>
      <c r="B291" s="8"/>
      <c r="C291" s="13"/>
      <c r="D291" s="7"/>
      <c r="E291" s="7"/>
      <c r="F291" s="29" t="str">
        <f>IF(C291="","",IF(C291&lt;Sheet1!$A$51,"Invalid QSO Date",""))</f>
        <v/>
      </c>
    </row>
    <row r="292" spans="1:6" x14ac:dyDescent="0.2">
      <c r="A292" s="7"/>
      <c r="B292" s="8"/>
      <c r="C292" s="13"/>
      <c r="D292" s="7"/>
      <c r="E292" s="7"/>
      <c r="F292" s="29" t="str">
        <f>IF(C292="","",IF(C292&lt;Sheet1!$A$51,"Invalid QSO Date",""))</f>
        <v/>
      </c>
    </row>
    <row r="293" spans="1:6" x14ac:dyDescent="0.2">
      <c r="A293" s="7"/>
      <c r="B293" s="8"/>
      <c r="C293" s="13"/>
      <c r="D293" s="7"/>
      <c r="E293" s="7"/>
      <c r="F293" s="29" t="str">
        <f>IF(C293="","",IF(C293&lt;Sheet1!$A$51,"Invalid QSO Date",""))</f>
        <v/>
      </c>
    </row>
    <row r="294" spans="1:6" x14ac:dyDescent="0.2">
      <c r="A294" s="7"/>
      <c r="B294" s="8"/>
      <c r="C294" s="13"/>
      <c r="D294" s="7"/>
      <c r="E294" s="7"/>
      <c r="F294" s="29" t="str">
        <f>IF(C294="","",IF(C294&lt;Sheet1!$A$51,"Invalid QSO Date",""))</f>
        <v/>
      </c>
    </row>
    <row r="295" spans="1:6" x14ac:dyDescent="0.2">
      <c r="A295" s="7"/>
      <c r="B295" s="8"/>
      <c r="C295" s="13"/>
      <c r="D295" s="7"/>
      <c r="E295" s="7"/>
      <c r="F295" s="29" t="str">
        <f>IF(C295="","",IF(C295&lt;Sheet1!$A$51,"Invalid QSO Date",""))</f>
        <v/>
      </c>
    </row>
    <row r="296" spans="1:6" x14ac:dyDescent="0.2">
      <c r="A296" s="7"/>
      <c r="B296" s="8"/>
      <c r="C296" s="13"/>
      <c r="D296" s="7"/>
      <c r="E296" s="7"/>
      <c r="F296" s="29" t="str">
        <f>IF(C296="","",IF(C296&lt;Sheet1!$A$51,"Invalid QSO Date",""))</f>
        <v/>
      </c>
    </row>
    <row r="297" spans="1:6" x14ac:dyDescent="0.2">
      <c r="A297" s="7"/>
      <c r="B297" s="8"/>
      <c r="C297" s="13"/>
      <c r="D297" s="7"/>
      <c r="E297" s="7"/>
      <c r="F297" s="29" t="str">
        <f>IF(C297="","",IF(C297&lt;Sheet1!$A$51,"Invalid QSO Date",""))</f>
        <v/>
      </c>
    </row>
    <row r="298" spans="1:6" x14ac:dyDescent="0.2">
      <c r="A298" s="7"/>
      <c r="B298" s="8"/>
      <c r="C298" s="13"/>
      <c r="D298" s="7"/>
      <c r="E298" s="7"/>
      <c r="F298" s="29" t="str">
        <f>IF(C298="","",IF(C298&lt;Sheet1!$A$51,"Invalid QSO Date",""))</f>
        <v/>
      </c>
    </row>
    <row r="299" spans="1:6" x14ac:dyDescent="0.2">
      <c r="A299" s="7"/>
      <c r="B299" s="8"/>
      <c r="C299" s="13"/>
      <c r="D299" s="7"/>
      <c r="E299" s="7"/>
      <c r="F299" s="29" t="str">
        <f>IF(C299="","",IF(C299&lt;Sheet1!$A$51,"Invalid QSO Date",""))</f>
        <v/>
      </c>
    </row>
    <row r="300" spans="1:6" x14ac:dyDescent="0.2">
      <c r="A300" s="7"/>
      <c r="B300" s="8"/>
      <c r="C300" s="13"/>
      <c r="D300" s="7"/>
      <c r="E300" s="7"/>
      <c r="F300" s="29" t="str">
        <f>IF(C300="","",IF(C300&lt;Sheet1!$A$51,"Invalid QSO Date",""))</f>
        <v/>
      </c>
    </row>
    <row r="301" spans="1:6" x14ac:dyDescent="0.2">
      <c r="A301" s="7"/>
      <c r="B301" s="8"/>
      <c r="C301" s="13"/>
      <c r="D301" s="7"/>
      <c r="E301" s="7"/>
      <c r="F301" s="29" t="str">
        <f>IF(C301="","",IF(C301&lt;Sheet1!$A$51,"Invalid QSO Date",""))</f>
        <v/>
      </c>
    </row>
    <row r="302" spans="1:6" x14ac:dyDescent="0.2">
      <c r="A302" s="7"/>
      <c r="B302" s="8"/>
      <c r="C302" s="13"/>
      <c r="D302" s="7"/>
      <c r="E302" s="7"/>
      <c r="F302" s="29" t="str">
        <f>IF(C302="","",IF(C302&lt;Sheet1!$A$51,"Invalid QSO Date",""))</f>
        <v/>
      </c>
    </row>
    <row r="303" spans="1:6" x14ac:dyDescent="0.2">
      <c r="A303" s="7"/>
      <c r="B303" s="8"/>
      <c r="C303" s="13"/>
      <c r="D303" s="7"/>
      <c r="E303" s="7"/>
      <c r="F303" s="29" t="str">
        <f>IF(C303="","",IF(C303&lt;Sheet1!$A$51,"Invalid QSO Date",""))</f>
        <v/>
      </c>
    </row>
    <row r="304" spans="1:6" x14ac:dyDescent="0.2">
      <c r="A304" s="7"/>
      <c r="B304" s="8"/>
      <c r="C304" s="13"/>
      <c r="D304" s="7"/>
      <c r="E304" s="7"/>
      <c r="F304" s="29" t="str">
        <f>IF(C304="","",IF(C304&lt;Sheet1!$A$51,"Invalid QSO Date",""))</f>
        <v/>
      </c>
    </row>
    <row r="305" spans="1:6" x14ac:dyDescent="0.2">
      <c r="A305" s="7"/>
      <c r="B305" s="8"/>
      <c r="C305" s="13"/>
      <c r="D305" s="7"/>
      <c r="E305" s="7"/>
      <c r="F305" s="29" t="str">
        <f>IF(C305="","",IF(C305&lt;Sheet1!$A$51,"Invalid QSO Date",""))</f>
        <v/>
      </c>
    </row>
    <row r="306" spans="1:6" x14ac:dyDescent="0.2">
      <c r="A306" s="7"/>
      <c r="B306" s="8"/>
      <c r="C306" s="13"/>
      <c r="D306" s="7"/>
      <c r="E306" s="7"/>
      <c r="F306" s="29" t="str">
        <f>IF(C306="","",IF(C306&lt;Sheet1!$A$51,"Invalid QSO Date",""))</f>
        <v/>
      </c>
    </row>
    <row r="307" spans="1:6" x14ac:dyDescent="0.2">
      <c r="A307" s="7"/>
      <c r="B307" s="8"/>
      <c r="C307" s="13"/>
      <c r="D307" s="7"/>
      <c r="E307" s="7"/>
      <c r="F307" s="29" t="str">
        <f>IF(C307="","",IF(C307&lt;Sheet1!$A$51,"Invalid QSO Date",""))</f>
        <v/>
      </c>
    </row>
    <row r="308" spans="1:6" x14ac:dyDescent="0.2">
      <c r="A308" s="7"/>
      <c r="B308" s="8"/>
      <c r="C308" s="13"/>
      <c r="D308" s="7"/>
      <c r="E308" s="7"/>
      <c r="F308" s="29" t="str">
        <f>IF(C308="","",IF(C308&lt;Sheet1!$A$51,"Invalid QSO Date",""))</f>
        <v/>
      </c>
    </row>
    <row r="309" spans="1:6" x14ac:dyDescent="0.2">
      <c r="A309" s="7"/>
      <c r="B309" s="8"/>
      <c r="C309" s="13"/>
      <c r="D309" s="7"/>
      <c r="E309" s="7"/>
      <c r="F309" s="29" t="str">
        <f>IF(C309="","",IF(C309&lt;Sheet1!$A$51,"Invalid QSO Date",""))</f>
        <v/>
      </c>
    </row>
    <row r="310" spans="1:6" x14ac:dyDescent="0.2">
      <c r="A310" s="7"/>
      <c r="B310" s="8"/>
      <c r="C310" s="13"/>
      <c r="D310" s="7"/>
      <c r="E310" s="7"/>
      <c r="F310" s="29" t="str">
        <f>IF(C310="","",IF(C310&lt;Sheet1!$A$51,"Invalid QSO Date",""))</f>
        <v/>
      </c>
    </row>
    <row r="311" spans="1:6" x14ac:dyDescent="0.2">
      <c r="A311" s="7"/>
      <c r="B311" s="8"/>
      <c r="C311" s="13"/>
      <c r="D311" s="7"/>
      <c r="E311" s="7"/>
      <c r="F311" s="29" t="str">
        <f>IF(C311="","",IF(C311&lt;Sheet1!$A$51,"Invalid QSO Date",""))</f>
        <v/>
      </c>
    </row>
    <row r="312" spans="1:6" x14ac:dyDescent="0.2">
      <c r="A312" s="7"/>
      <c r="B312" s="8"/>
      <c r="C312" s="13"/>
      <c r="D312" s="7"/>
      <c r="E312" s="7"/>
      <c r="F312" s="29" t="str">
        <f>IF(C312="","",IF(C312&lt;Sheet1!$A$51,"Invalid QSO Date",""))</f>
        <v/>
      </c>
    </row>
    <row r="313" spans="1:6" x14ac:dyDescent="0.2">
      <c r="A313" s="7"/>
      <c r="B313" s="8"/>
      <c r="C313" s="13"/>
      <c r="D313" s="7"/>
      <c r="E313" s="7"/>
      <c r="F313" s="29" t="str">
        <f>IF(C313="","",IF(C313&lt;Sheet1!$A$51,"Invalid QSO Date",""))</f>
        <v/>
      </c>
    </row>
    <row r="314" spans="1:6" x14ac:dyDescent="0.2">
      <c r="A314" s="7"/>
      <c r="B314" s="8"/>
      <c r="C314" s="13"/>
      <c r="D314" s="7"/>
      <c r="E314" s="7"/>
      <c r="F314" s="29" t="str">
        <f>IF(C314="","",IF(C314&lt;Sheet1!$A$51,"Invalid QSO Date",""))</f>
        <v/>
      </c>
    </row>
    <row r="315" spans="1:6" x14ac:dyDescent="0.2">
      <c r="A315" s="7"/>
      <c r="B315" s="8"/>
      <c r="C315" s="13"/>
      <c r="D315" s="7"/>
      <c r="E315" s="7"/>
      <c r="F315" s="29" t="str">
        <f>IF(C315="","",IF(C315&lt;Sheet1!$A$51,"Invalid QSO Date",""))</f>
        <v/>
      </c>
    </row>
    <row r="316" spans="1:6" x14ac:dyDescent="0.2">
      <c r="A316" s="7"/>
      <c r="B316" s="8"/>
      <c r="C316" s="13"/>
      <c r="D316" s="7"/>
      <c r="E316" s="7"/>
      <c r="F316" s="29" t="str">
        <f>IF(C316="","",IF(C316&lt;Sheet1!$A$51,"Invalid QSO Date",""))</f>
        <v/>
      </c>
    </row>
    <row r="317" spans="1:6" x14ac:dyDescent="0.2">
      <c r="A317" s="7"/>
      <c r="B317" s="8"/>
      <c r="C317" s="13"/>
      <c r="D317" s="7"/>
      <c r="E317" s="7"/>
      <c r="F317" s="29" t="str">
        <f>IF(C317="","",IF(C317&lt;Sheet1!$A$51,"Invalid QSO Date",""))</f>
        <v/>
      </c>
    </row>
    <row r="318" spans="1:6" x14ac:dyDescent="0.2">
      <c r="A318" s="7"/>
      <c r="B318" s="8"/>
      <c r="C318" s="13"/>
      <c r="D318" s="7"/>
      <c r="E318" s="7"/>
      <c r="F318" s="29" t="str">
        <f>IF(C318="","",IF(C318&lt;Sheet1!$A$51,"Invalid QSO Date",""))</f>
        <v/>
      </c>
    </row>
    <row r="319" spans="1:6" x14ac:dyDescent="0.2">
      <c r="A319" s="7"/>
      <c r="B319" s="8"/>
      <c r="C319" s="13"/>
      <c r="D319" s="7"/>
      <c r="E319" s="7"/>
      <c r="F319" s="29" t="str">
        <f>IF(C319="","",IF(C319&lt;Sheet1!$A$51,"Invalid QSO Date",""))</f>
        <v/>
      </c>
    </row>
    <row r="320" spans="1:6" x14ac:dyDescent="0.2">
      <c r="A320" s="7"/>
      <c r="B320" s="8"/>
      <c r="C320" s="13"/>
      <c r="D320" s="7"/>
      <c r="E320" s="7"/>
      <c r="F320" s="29" t="str">
        <f>IF(C320="","",IF(C320&lt;Sheet1!$A$51,"Invalid QSO Date",""))</f>
        <v/>
      </c>
    </row>
    <row r="321" spans="1:6" x14ac:dyDescent="0.2">
      <c r="A321" s="7"/>
      <c r="B321" s="8"/>
      <c r="C321" s="13"/>
      <c r="D321" s="7"/>
      <c r="E321" s="7"/>
      <c r="F321" s="29" t="str">
        <f>IF(C321="","",IF(C321&lt;Sheet1!$A$51,"Invalid QSO Date",""))</f>
        <v/>
      </c>
    </row>
    <row r="322" spans="1:6" x14ac:dyDescent="0.2">
      <c r="A322" s="7"/>
      <c r="B322" s="8"/>
      <c r="C322" s="13"/>
      <c r="D322" s="7"/>
      <c r="E322" s="7"/>
      <c r="F322" s="29" t="str">
        <f>IF(C322="","",IF(C322&lt;Sheet1!$A$51,"Invalid QSO Date",""))</f>
        <v/>
      </c>
    </row>
    <row r="323" spans="1:6" x14ac:dyDescent="0.2">
      <c r="A323" s="7"/>
      <c r="B323" s="8"/>
      <c r="C323" s="13"/>
      <c r="D323" s="7"/>
      <c r="E323" s="7"/>
      <c r="F323" s="29" t="str">
        <f>IF(C323="","",IF(C323&lt;Sheet1!$A$51,"Invalid QSO Date",""))</f>
        <v/>
      </c>
    </row>
    <row r="324" spans="1:6" x14ac:dyDescent="0.2">
      <c r="A324" s="7"/>
      <c r="B324" s="8"/>
      <c r="C324" s="13"/>
      <c r="D324" s="7"/>
      <c r="E324" s="7"/>
      <c r="F324" s="29" t="str">
        <f>IF(C324="","",IF(C324&lt;Sheet1!$A$51,"Invalid QSO Date",""))</f>
        <v/>
      </c>
    </row>
    <row r="325" spans="1:6" x14ac:dyDescent="0.2">
      <c r="A325" s="7"/>
      <c r="B325" s="8"/>
      <c r="C325" s="13"/>
      <c r="D325" s="7"/>
      <c r="E325" s="7"/>
      <c r="F325" s="29" t="str">
        <f>IF(C325="","",IF(C325&lt;Sheet1!$A$51,"Invalid QSO Date",""))</f>
        <v/>
      </c>
    </row>
    <row r="326" spans="1:6" x14ac:dyDescent="0.2">
      <c r="A326" s="7"/>
      <c r="B326" s="8"/>
      <c r="C326" s="13"/>
      <c r="D326" s="7"/>
      <c r="E326" s="7"/>
      <c r="F326" s="29" t="str">
        <f>IF(C326="","",IF(C326&lt;Sheet1!$A$51,"Invalid QSO Date",""))</f>
        <v/>
      </c>
    </row>
    <row r="327" spans="1:6" x14ac:dyDescent="0.2">
      <c r="A327" s="7"/>
      <c r="B327" s="8"/>
      <c r="C327" s="13"/>
      <c r="D327" s="7"/>
      <c r="E327" s="7"/>
      <c r="F327" s="29" t="str">
        <f>IF(C327="","",IF(C327&lt;Sheet1!$A$51,"Invalid QSO Date",""))</f>
        <v/>
      </c>
    </row>
    <row r="328" spans="1:6" x14ac:dyDescent="0.2">
      <c r="A328" s="7"/>
      <c r="B328" s="8"/>
      <c r="C328" s="13"/>
      <c r="D328" s="7"/>
      <c r="E328" s="7"/>
      <c r="F328" s="29" t="str">
        <f>IF(C328="","",IF(C328&lt;Sheet1!$A$51,"Invalid QSO Date",""))</f>
        <v/>
      </c>
    </row>
    <row r="329" spans="1:6" x14ac:dyDescent="0.2">
      <c r="A329" s="7"/>
      <c r="B329" s="8"/>
      <c r="C329" s="13"/>
      <c r="D329" s="7"/>
      <c r="E329" s="7"/>
      <c r="F329" s="29" t="str">
        <f>IF(C329="","",IF(C329&lt;Sheet1!$A$51,"Invalid QSO Date",""))</f>
        <v/>
      </c>
    </row>
    <row r="330" spans="1:6" x14ac:dyDescent="0.2">
      <c r="A330" s="7"/>
      <c r="B330" s="8"/>
      <c r="C330" s="13"/>
      <c r="D330" s="7"/>
      <c r="E330" s="7"/>
      <c r="F330" s="29" t="str">
        <f>IF(C330="","",IF(C330&lt;Sheet1!$A$51,"Invalid QSO Date",""))</f>
        <v/>
      </c>
    </row>
    <row r="331" spans="1:6" x14ac:dyDescent="0.2">
      <c r="A331" s="7"/>
      <c r="B331" s="8"/>
      <c r="C331" s="13"/>
      <c r="D331" s="7"/>
      <c r="E331" s="7"/>
      <c r="F331" s="29" t="str">
        <f>IF(C331="","",IF(C331&lt;Sheet1!$A$51,"Invalid QSO Date",""))</f>
        <v/>
      </c>
    </row>
    <row r="332" spans="1:6" x14ac:dyDescent="0.2">
      <c r="A332" s="7"/>
      <c r="B332" s="8"/>
      <c r="C332" s="13"/>
      <c r="D332" s="7"/>
      <c r="E332" s="7"/>
      <c r="F332" s="29" t="str">
        <f>IF(C332="","",IF(C332&lt;Sheet1!$A$51,"Invalid QSO Date",""))</f>
        <v/>
      </c>
    </row>
    <row r="333" spans="1:6" x14ac:dyDescent="0.2">
      <c r="A333" s="7"/>
      <c r="B333" s="8"/>
      <c r="C333" s="13"/>
      <c r="D333" s="7"/>
      <c r="E333" s="7"/>
      <c r="F333" s="29" t="str">
        <f>IF(C333="","",IF(C333&lt;Sheet1!$A$51,"Invalid QSO Date",""))</f>
        <v/>
      </c>
    </row>
    <row r="334" spans="1:6" x14ac:dyDescent="0.2">
      <c r="A334" s="7"/>
      <c r="B334" s="8"/>
      <c r="C334" s="13"/>
      <c r="D334" s="7"/>
      <c r="E334" s="7"/>
      <c r="F334" s="29" t="str">
        <f>IF(C334="","",IF(C334&lt;Sheet1!$A$51,"Invalid QSO Date",""))</f>
        <v/>
      </c>
    </row>
    <row r="335" spans="1:6" x14ac:dyDescent="0.2">
      <c r="A335" s="7"/>
      <c r="B335" s="8"/>
      <c r="C335" s="13"/>
      <c r="D335" s="7"/>
      <c r="E335" s="7"/>
      <c r="F335" s="29" t="str">
        <f>IF(C335="","",IF(C335&lt;Sheet1!$A$51,"Invalid QSO Date",""))</f>
        <v/>
      </c>
    </row>
    <row r="336" spans="1:6" x14ac:dyDescent="0.2">
      <c r="A336" s="7"/>
      <c r="B336" s="8"/>
      <c r="C336" s="13"/>
      <c r="D336" s="7"/>
      <c r="E336" s="7"/>
      <c r="F336" s="29" t="str">
        <f>IF(C336="","",IF(C336&lt;Sheet1!$A$51,"Invalid QSO Date",""))</f>
        <v/>
      </c>
    </row>
    <row r="337" spans="1:6" x14ac:dyDescent="0.2">
      <c r="A337" s="7"/>
      <c r="B337" s="8"/>
      <c r="C337" s="13"/>
      <c r="D337" s="7"/>
      <c r="E337" s="7"/>
      <c r="F337" s="29" t="str">
        <f>IF(C337="","",IF(C337&lt;Sheet1!$A$51,"Invalid QSO Date",""))</f>
        <v/>
      </c>
    </row>
    <row r="338" spans="1:6" x14ac:dyDescent="0.2">
      <c r="A338" s="7"/>
      <c r="B338" s="8"/>
      <c r="C338" s="13"/>
      <c r="D338" s="7"/>
      <c r="E338" s="7"/>
      <c r="F338" s="29" t="str">
        <f>IF(C338="","",IF(C338&lt;Sheet1!$A$51,"Invalid QSO Date",""))</f>
        <v/>
      </c>
    </row>
    <row r="339" spans="1:6" x14ac:dyDescent="0.2">
      <c r="A339" s="7"/>
      <c r="B339" s="8"/>
      <c r="C339" s="13"/>
      <c r="D339" s="7"/>
      <c r="E339" s="7"/>
      <c r="F339" s="29" t="str">
        <f>IF(C339="","",IF(C339&lt;Sheet1!$A$51,"Invalid QSO Date",""))</f>
        <v/>
      </c>
    </row>
    <row r="340" spans="1:6" x14ac:dyDescent="0.2">
      <c r="A340" s="7"/>
      <c r="B340" s="8"/>
      <c r="C340" s="13"/>
      <c r="D340" s="7"/>
      <c r="E340" s="7"/>
      <c r="F340" s="29" t="str">
        <f>IF(C340="","",IF(C340&lt;Sheet1!$A$51,"Invalid QSO Date",""))</f>
        <v/>
      </c>
    </row>
    <row r="341" spans="1:6" x14ac:dyDescent="0.2">
      <c r="A341" s="7"/>
      <c r="B341" s="8"/>
      <c r="C341" s="13"/>
      <c r="D341" s="7"/>
      <c r="E341" s="7"/>
      <c r="F341" s="29" t="str">
        <f>IF(C341="","",IF(C341&lt;Sheet1!$A$51,"Invalid QSO Date",""))</f>
        <v/>
      </c>
    </row>
    <row r="342" spans="1:6" x14ac:dyDescent="0.2">
      <c r="A342" s="7"/>
      <c r="B342" s="8"/>
      <c r="C342" s="13"/>
      <c r="D342" s="7"/>
      <c r="E342" s="7"/>
      <c r="F342" s="29" t="str">
        <f>IF(C342="","",IF(C342&lt;Sheet1!$A$51,"Invalid QSO Date",""))</f>
        <v/>
      </c>
    </row>
    <row r="343" spans="1:6" x14ac:dyDescent="0.2">
      <c r="A343" s="7"/>
      <c r="B343" s="8"/>
      <c r="C343" s="13"/>
      <c r="D343" s="7"/>
      <c r="E343" s="7"/>
      <c r="F343" s="29" t="str">
        <f>IF(C343="","",IF(C343&lt;Sheet1!$A$51,"Invalid QSO Date",""))</f>
        <v/>
      </c>
    </row>
    <row r="344" spans="1:6" x14ac:dyDescent="0.2">
      <c r="A344" s="7"/>
      <c r="B344" s="8"/>
      <c r="C344" s="13"/>
      <c r="D344" s="7"/>
      <c r="E344" s="7"/>
      <c r="F344" s="29" t="str">
        <f>IF(C344="","",IF(C344&lt;Sheet1!$A$51,"Invalid QSO Date",""))</f>
        <v/>
      </c>
    </row>
    <row r="345" spans="1:6" x14ac:dyDescent="0.2">
      <c r="A345" s="7"/>
      <c r="B345" s="8"/>
      <c r="C345" s="13"/>
      <c r="D345" s="7"/>
      <c r="E345" s="7"/>
      <c r="F345" s="29" t="str">
        <f>IF(C345="","",IF(C345&lt;Sheet1!$A$51,"Invalid QSO Date",""))</f>
        <v/>
      </c>
    </row>
    <row r="346" spans="1:6" x14ac:dyDescent="0.2">
      <c r="A346" s="7"/>
      <c r="B346" s="8"/>
      <c r="C346" s="13"/>
      <c r="D346" s="7"/>
      <c r="E346" s="7"/>
      <c r="F346" s="29" t="str">
        <f>IF(C346="","",IF(C346&lt;Sheet1!$A$51,"Invalid QSO Date",""))</f>
        <v/>
      </c>
    </row>
    <row r="347" spans="1:6" x14ac:dyDescent="0.2">
      <c r="A347" s="7"/>
      <c r="B347" s="8"/>
      <c r="C347" s="13"/>
      <c r="D347" s="7"/>
      <c r="E347" s="7"/>
      <c r="F347" s="29" t="str">
        <f>IF(C347="","",IF(C347&lt;Sheet1!$A$51,"Invalid QSO Date",""))</f>
        <v/>
      </c>
    </row>
    <row r="348" spans="1:6" x14ac:dyDescent="0.2">
      <c r="A348" s="7"/>
      <c r="B348" s="8"/>
      <c r="C348" s="13"/>
      <c r="D348" s="7"/>
      <c r="E348" s="7"/>
      <c r="F348" s="29" t="str">
        <f>IF(C348="","",IF(C348&lt;Sheet1!$A$51,"Invalid QSO Date",""))</f>
        <v/>
      </c>
    </row>
    <row r="349" spans="1:6" x14ac:dyDescent="0.2">
      <c r="A349" s="7"/>
      <c r="B349" s="8"/>
      <c r="C349" s="13"/>
      <c r="D349" s="7"/>
      <c r="E349" s="7"/>
      <c r="F349" s="29" t="str">
        <f>IF(C349="","",IF(C349&lt;Sheet1!$A$51,"Invalid QSO Date",""))</f>
        <v/>
      </c>
    </row>
    <row r="350" spans="1:6" x14ac:dyDescent="0.2">
      <c r="A350" s="7"/>
      <c r="B350" s="8"/>
      <c r="C350" s="13"/>
      <c r="D350" s="7"/>
      <c r="E350" s="7"/>
      <c r="F350" s="29" t="str">
        <f>IF(C350="","",IF(C350&lt;Sheet1!$A$51,"Invalid QSO Date",""))</f>
        <v/>
      </c>
    </row>
    <row r="351" spans="1:6" x14ac:dyDescent="0.2">
      <c r="A351" s="7"/>
      <c r="B351" s="8"/>
      <c r="C351" s="13"/>
      <c r="D351" s="7"/>
      <c r="E351" s="7"/>
      <c r="F351" s="29" t="str">
        <f>IF(C351="","",IF(C351&lt;Sheet1!$A$51,"Invalid QSO Date",""))</f>
        <v/>
      </c>
    </row>
    <row r="352" spans="1:6" x14ac:dyDescent="0.2">
      <c r="A352" s="7"/>
      <c r="B352" s="8"/>
      <c r="C352" s="13"/>
      <c r="D352" s="7"/>
      <c r="E352" s="7"/>
      <c r="F352" s="29" t="str">
        <f>IF(C352="","",IF(C352&lt;Sheet1!$A$51,"Invalid QSO Date",""))</f>
        <v/>
      </c>
    </row>
    <row r="353" spans="1:6" x14ac:dyDescent="0.2">
      <c r="A353" s="7"/>
      <c r="B353" s="8"/>
      <c r="C353" s="13"/>
      <c r="D353" s="7"/>
      <c r="E353" s="7"/>
      <c r="F353" s="29" t="str">
        <f>IF(C353="","",IF(C353&lt;Sheet1!$A$51,"Invalid QSO Date",""))</f>
        <v/>
      </c>
    </row>
    <row r="354" spans="1:6" x14ac:dyDescent="0.2">
      <c r="A354" s="7"/>
      <c r="B354" s="8"/>
      <c r="C354" s="13"/>
      <c r="D354" s="7"/>
      <c r="E354" s="7"/>
      <c r="F354" s="29" t="str">
        <f>IF(C354="","",IF(C354&lt;Sheet1!$A$51,"Invalid QSO Date",""))</f>
        <v/>
      </c>
    </row>
    <row r="355" spans="1:6" x14ac:dyDescent="0.2">
      <c r="A355" s="7"/>
      <c r="B355" s="8"/>
      <c r="C355" s="13"/>
      <c r="D355" s="7"/>
      <c r="E355" s="7"/>
      <c r="F355" s="29" t="str">
        <f>IF(C355="","",IF(C355&lt;Sheet1!$A$51,"Invalid QSO Date",""))</f>
        <v/>
      </c>
    </row>
    <row r="356" spans="1:6" x14ac:dyDescent="0.2">
      <c r="A356" s="7"/>
      <c r="B356" s="8"/>
      <c r="C356" s="13"/>
      <c r="D356" s="7"/>
      <c r="E356" s="7"/>
      <c r="F356" s="29" t="str">
        <f>IF(C356="","",IF(C356&lt;Sheet1!$A$51,"Invalid QSO Date",""))</f>
        <v/>
      </c>
    </row>
    <row r="357" spans="1:6" x14ac:dyDescent="0.2">
      <c r="A357" s="7"/>
      <c r="B357" s="8"/>
      <c r="C357" s="13"/>
      <c r="D357" s="7"/>
      <c r="E357" s="7"/>
      <c r="F357" s="29" t="str">
        <f>IF(C357="","",IF(C357&lt;Sheet1!$A$51,"Invalid QSO Date",""))</f>
        <v/>
      </c>
    </row>
    <row r="358" spans="1:6" x14ac:dyDescent="0.2">
      <c r="A358" s="7"/>
      <c r="B358" s="8"/>
      <c r="C358" s="13"/>
      <c r="D358" s="7"/>
      <c r="E358" s="7"/>
      <c r="F358" s="29" t="str">
        <f>IF(C358="","",IF(C358&lt;Sheet1!$A$51,"Invalid QSO Date",""))</f>
        <v/>
      </c>
    </row>
    <row r="359" spans="1:6" x14ac:dyDescent="0.2">
      <c r="A359" s="7"/>
      <c r="B359" s="8"/>
      <c r="C359" s="13"/>
      <c r="D359" s="7"/>
      <c r="E359" s="7"/>
      <c r="F359" s="29" t="str">
        <f>IF(C359="","",IF(C359&lt;Sheet1!$A$51,"Invalid QSO Date",""))</f>
        <v/>
      </c>
    </row>
    <row r="360" spans="1:6" x14ac:dyDescent="0.2">
      <c r="A360" s="7"/>
      <c r="B360" s="8"/>
      <c r="C360" s="13"/>
      <c r="D360" s="7"/>
      <c r="E360" s="7"/>
      <c r="F360" s="29" t="str">
        <f>IF(C360="","",IF(C360&lt;Sheet1!$A$51,"Invalid QSO Date",""))</f>
        <v/>
      </c>
    </row>
    <row r="361" spans="1:6" x14ac:dyDescent="0.2">
      <c r="A361" s="7"/>
      <c r="B361" s="8"/>
      <c r="C361" s="13"/>
      <c r="D361" s="7"/>
      <c r="E361" s="7"/>
      <c r="F361" s="29" t="str">
        <f>IF(C361="","",IF(C361&lt;Sheet1!$A$51,"Invalid QSO Date",""))</f>
        <v/>
      </c>
    </row>
    <row r="362" spans="1:6" x14ac:dyDescent="0.2">
      <c r="A362" s="7"/>
      <c r="B362" s="8"/>
      <c r="C362" s="13"/>
      <c r="D362" s="7"/>
      <c r="E362" s="7"/>
      <c r="F362" s="29" t="str">
        <f>IF(C362="","",IF(C362&lt;Sheet1!$A$51,"Invalid QSO Date",""))</f>
        <v/>
      </c>
    </row>
    <row r="363" spans="1:6" x14ac:dyDescent="0.2">
      <c r="A363" s="7"/>
      <c r="B363" s="8"/>
      <c r="C363" s="13"/>
      <c r="D363" s="7"/>
      <c r="E363" s="7"/>
      <c r="F363" s="29" t="str">
        <f>IF(C363="","",IF(C363&lt;Sheet1!$A$51,"Invalid QSO Date",""))</f>
        <v/>
      </c>
    </row>
    <row r="364" spans="1:6" x14ac:dyDescent="0.2">
      <c r="A364" s="7"/>
      <c r="B364" s="8"/>
      <c r="C364" s="13"/>
      <c r="D364" s="7"/>
      <c r="E364" s="7"/>
      <c r="F364" s="29" t="str">
        <f>IF(C364="","",IF(C364&lt;Sheet1!$A$51,"Invalid QSO Date",""))</f>
        <v/>
      </c>
    </row>
    <row r="365" spans="1:6" x14ac:dyDescent="0.2">
      <c r="A365" s="7"/>
      <c r="B365" s="8"/>
      <c r="C365" s="13"/>
      <c r="D365" s="7"/>
      <c r="E365" s="7"/>
      <c r="F365" s="29" t="str">
        <f>IF(C365="","",IF(C365&lt;Sheet1!$A$51,"Invalid QSO Date",""))</f>
        <v/>
      </c>
    </row>
    <row r="366" spans="1:6" x14ac:dyDescent="0.2">
      <c r="A366" s="7"/>
      <c r="B366" s="8"/>
      <c r="C366" s="13"/>
      <c r="D366" s="7"/>
      <c r="E366" s="7"/>
      <c r="F366" s="29" t="str">
        <f>IF(C366="","",IF(C366&lt;Sheet1!$A$51,"Invalid QSO Date",""))</f>
        <v/>
      </c>
    </row>
    <row r="367" spans="1:6" x14ac:dyDescent="0.2">
      <c r="A367" s="7"/>
      <c r="B367" s="8"/>
      <c r="C367" s="13"/>
      <c r="D367" s="7"/>
      <c r="E367" s="7"/>
      <c r="F367" s="29" t="str">
        <f>IF(C367="","",IF(C367&lt;Sheet1!$A$51,"Invalid QSO Date",""))</f>
        <v/>
      </c>
    </row>
    <row r="368" spans="1:6" x14ac:dyDescent="0.2">
      <c r="A368" s="7"/>
      <c r="B368" s="8"/>
      <c r="C368" s="13"/>
      <c r="D368" s="7"/>
      <c r="E368" s="7"/>
      <c r="F368" s="29" t="str">
        <f>IF(C368="","",IF(C368&lt;Sheet1!$A$51,"Invalid QSO Date",""))</f>
        <v/>
      </c>
    </row>
    <row r="369" spans="1:6" x14ac:dyDescent="0.2">
      <c r="A369" s="7"/>
      <c r="B369" s="8"/>
      <c r="C369" s="13"/>
      <c r="D369" s="7"/>
      <c r="E369" s="7"/>
      <c r="F369" s="29" t="str">
        <f>IF(C369="","",IF(C369&lt;Sheet1!$A$51,"Invalid QSO Date",""))</f>
        <v/>
      </c>
    </row>
    <row r="370" spans="1:6" x14ac:dyDescent="0.2">
      <c r="A370" s="7"/>
      <c r="B370" s="8"/>
      <c r="C370" s="13"/>
      <c r="D370" s="7"/>
      <c r="E370" s="7"/>
      <c r="F370" s="29" t="str">
        <f>IF(C370="","",IF(C370&lt;Sheet1!$A$51,"Invalid QSO Date",""))</f>
        <v/>
      </c>
    </row>
    <row r="371" spans="1:6" x14ac:dyDescent="0.2">
      <c r="A371" s="7"/>
      <c r="B371" s="8"/>
      <c r="C371" s="13"/>
      <c r="D371" s="7"/>
      <c r="E371" s="7"/>
      <c r="F371" s="29" t="str">
        <f>IF(C371="","",IF(C371&lt;Sheet1!$A$51,"Invalid QSO Date",""))</f>
        <v/>
      </c>
    </row>
    <row r="372" spans="1:6" x14ac:dyDescent="0.2">
      <c r="A372" s="7"/>
      <c r="B372" s="8"/>
      <c r="C372" s="13"/>
      <c r="D372" s="7"/>
      <c r="E372" s="7"/>
      <c r="F372" s="29" t="str">
        <f>IF(C372="","",IF(C372&lt;Sheet1!$A$51,"Invalid QSO Date",""))</f>
        <v/>
      </c>
    </row>
    <row r="373" spans="1:6" x14ac:dyDescent="0.2">
      <c r="A373" s="7"/>
      <c r="B373" s="8"/>
      <c r="C373" s="13"/>
      <c r="D373" s="7"/>
      <c r="E373" s="7"/>
      <c r="F373" s="29" t="str">
        <f>IF(C373="","",IF(C373&lt;Sheet1!$A$51,"Invalid QSO Date",""))</f>
        <v/>
      </c>
    </row>
    <row r="374" spans="1:6" x14ac:dyDescent="0.2">
      <c r="A374" s="7"/>
      <c r="B374" s="8"/>
      <c r="C374" s="13"/>
      <c r="D374" s="7"/>
      <c r="E374" s="7"/>
      <c r="F374" s="29" t="str">
        <f>IF(C374="","",IF(C374&lt;Sheet1!$A$51,"Invalid QSO Date",""))</f>
        <v/>
      </c>
    </row>
    <row r="375" spans="1:6" x14ac:dyDescent="0.2">
      <c r="A375" s="7"/>
      <c r="B375" s="8"/>
      <c r="C375" s="13"/>
      <c r="D375" s="7"/>
      <c r="E375" s="7"/>
      <c r="F375" s="29" t="str">
        <f>IF(C375="","",IF(C375&lt;Sheet1!$A$51,"Invalid QSO Date",""))</f>
        <v/>
      </c>
    </row>
    <row r="376" spans="1:6" x14ac:dyDescent="0.2">
      <c r="A376" s="7"/>
      <c r="B376" s="8"/>
      <c r="C376" s="13"/>
      <c r="D376" s="7"/>
      <c r="E376" s="7"/>
      <c r="F376" s="29" t="str">
        <f>IF(C376="","",IF(C376&lt;Sheet1!$A$51,"Invalid QSO Date",""))</f>
        <v/>
      </c>
    </row>
    <row r="377" spans="1:6" x14ac:dyDescent="0.2">
      <c r="A377" s="7"/>
      <c r="B377" s="8"/>
      <c r="C377" s="13"/>
      <c r="D377" s="7"/>
      <c r="E377" s="7"/>
      <c r="F377" s="29" t="str">
        <f>IF(C377="","",IF(C377&lt;Sheet1!$A$51,"Invalid QSO Date",""))</f>
        <v/>
      </c>
    </row>
    <row r="378" spans="1:6" x14ac:dyDescent="0.2">
      <c r="A378" s="7"/>
      <c r="B378" s="8"/>
      <c r="C378" s="13"/>
      <c r="D378" s="7"/>
      <c r="E378" s="7"/>
      <c r="F378" s="29" t="str">
        <f>IF(C378="","",IF(C378&lt;Sheet1!$A$51,"Invalid QSO Date",""))</f>
        <v/>
      </c>
    </row>
    <row r="379" spans="1:6" x14ac:dyDescent="0.2">
      <c r="A379" s="7"/>
      <c r="B379" s="8"/>
      <c r="C379" s="13"/>
      <c r="D379" s="7"/>
      <c r="E379" s="7"/>
      <c r="F379" s="29" t="str">
        <f>IF(C379="","",IF(C379&lt;Sheet1!$A$51,"Invalid QSO Date",""))</f>
        <v/>
      </c>
    </row>
    <row r="380" spans="1:6" x14ac:dyDescent="0.2">
      <c r="A380" s="7"/>
      <c r="B380" s="8"/>
      <c r="C380" s="13"/>
      <c r="D380" s="7"/>
      <c r="E380" s="7"/>
      <c r="F380" s="29" t="str">
        <f>IF(C380="","",IF(C380&lt;Sheet1!$A$51,"Invalid QSO Date",""))</f>
        <v/>
      </c>
    </row>
    <row r="381" spans="1:6" x14ac:dyDescent="0.2">
      <c r="A381" s="7"/>
      <c r="B381" s="8"/>
      <c r="C381" s="13"/>
      <c r="D381" s="7"/>
      <c r="E381" s="7"/>
      <c r="F381" s="29" t="str">
        <f>IF(C381="","",IF(C381&lt;Sheet1!$A$51,"Invalid QSO Date",""))</f>
        <v/>
      </c>
    </row>
    <row r="382" spans="1:6" x14ac:dyDescent="0.2">
      <c r="A382" s="7"/>
      <c r="B382" s="8"/>
      <c r="C382" s="13"/>
      <c r="D382" s="7"/>
      <c r="E382" s="7"/>
      <c r="F382" s="29" t="str">
        <f>IF(C382="","",IF(C382&lt;Sheet1!$A$51,"Invalid QSO Date",""))</f>
        <v/>
      </c>
    </row>
    <row r="383" spans="1:6" x14ac:dyDescent="0.2">
      <c r="A383" s="7"/>
      <c r="B383" s="8"/>
      <c r="C383" s="13"/>
      <c r="D383" s="7"/>
      <c r="E383" s="7"/>
      <c r="F383" s="29" t="str">
        <f>IF(C383="","",IF(C383&lt;Sheet1!$A$51,"Invalid QSO Date",""))</f>
        <v/>
      </c>
    </row>
    <row r="384" spans="1:6" x14ac:dyDescent="0.2">
      <c r="A384" s="7"/>
      <c r="B384" s="8"/>
      <c r="C384" s="13"/>
      <c r="D384" s="7"/>
      <c r="E384" s="7"/>
      <c r="F384" s="29" t="str">
        <f>IF(C384="","",IF(C384&lt;Sheet1!$A$51,"Invalid QSO Date",""))</f>
        <v/>
      </c>
    </row>
    <row r="385" spans="1:6" x14ac:dyDescent="0.2">
      <c r="A385" s="7"/>
      <c r="B385" s="8"/>
      <c r="C385" s="13"/>
      <c r="D385" s="7"/>
      <c r="E385" s="7"/>
      <c r="F385" s="29" t="str">
        <f>IF(C385="","",IF(C385&lt;Sheet1!$A$51,"Invalid QSO Date",""))</f>
        <v/>
      </c>
    </row>
    <row r="386" spans="1:6" x14ac:dyDescent="0.2">
      <c r="A386" s="7"/>
      <c r="B386" s="8"/>
      <c r="C386" s="13"/>
      <c r="D386" s="7"/>
      <c r="E386" s="7"/>
      <c r="F386" s="29" t="str">
        <f>IF(C386="","",IF(C386&lt;Sheet1!$A$51,"Invalid QSO Date",""))</f>
        <v/>
      </c>
    </row>
    <row r="387" spans="1:6" x14ac:dyDescent="0.2">
      <c r="A387" s="7"/>
      <c r="B387" s="8"/>
      <c r="C387" s="13"/>
      <c r="D387" s="7"/>
      <c r="E387" s="7"/>
      <c r="F387" s="29" t="str">
        <f>IF(C387="","",IF(C387&lt;Sheet1!$A$51,"Invalid QSO Date",""))</f>
        <v/>
      </c>
    </row>
    <row r="388" spans="1:6" x14ac:dyDescent="0.2">
      <c r="A388" s="7"/>
      <c r="B388" s="8"/>
      <c r="C388" s="13"/>
      <c r="D388" s="7"/>
      <c r="E388" s="7"/>
      <c r="F388" s="29" t="str">
        <f>IF(C388="","",IF(C388&lt;Sheet1!$A$51,"Invalid QSO Date",""))</f>
        <v/>
      </c>
    </row>
    <row r="389" spans="1:6" x14ac:dyDescent="0.2">
      <c r="A389" s="7"/>
      <c r="B389" s="8"/>
      <c r="C389" s="13"/>
      <c r="D389" s="7"/>
      <c r="E389" s="7"/>
      <c r="F389" s="29" t="str">
        <f>IF(C389="","",IF(C389&lt;Sheet1!$A$51,"Invalid QSO Date",""))</f>
        <v/>
      </c>
    </row>
    <row r="390" spans="1:6" x14ac:dyDescent="0.2">
      <c r="A390" s="7"/>
      <c r="B390" s="8"/>
      <c r="C390" s="13"/>
      <c r="D390" s="7"/>
      <c r="E390" s="7"/>
      <c r="F390" s="29" t="str">
        <f>IF(C390="","",IF(C390&lt;Sheet1!$A$51,"Invalid QSO Date",""))</f>
        <v/>
      </c>
    </row>
    <row r="391" spans="1:6" x14ac:dyDescent="0.2">
      <c r="A391" s="7"/>
      <c r="B391" s="8"/>
      <c r="C391" s="13"/>
      <c r="D391" s="7"/>
      <c r="E391" s="7"/>
      <c r="F391" s="29" t="str">
        <f>IF(C391="","",IF(C391&lt;Sheet1!$A$51,"Invalid QSO Date",""))</f>
        <v/>
      </c>
    </row>
    <row r="392" spans="1:6" x14ac:dyDescent="0.2">
      <c r="A392" s="7"/>
      <c r="B392" s="8"/>
      <c r="C392" s="13"/>
      <c r="D392" s="7"/>
      <c r="E392" s="7"/>
      <c r="F392" s="29" t="str">
        <f>IF(C392="","",IF(C392&lt;Sheet1!$A$51,"Invalid QSO Date",""))</f>
        <v/>
      </c>
    </row>
    <row r="393" spans="1:6" x14ac:dyDescent="0.2">
      <c r="A393" s="7"/>
      <c r="B393" s="8"/>
      <c r="C393" s="13"/>
      <c r="D393" s="7"/>
      <c r="E393" s="7"/>
      <c r="F393" s="29" t="str">
        <f>IF(C393="","",IF(C393&lt;Sheet1!$A$51,"Invalid QSO Date",""))</f>
        <v/>
      </c>
    </row>
    <row r="394" spans="1:6" x14ac:dyDescent="0.2">
      <c r="A394" s="7"/>
      <c r="B394" s="8"/>
      <c r="C394" s="13"/>
      <c r="D394" s="7"/>
      <c r="E394" s="7"/>
      <c r="F394" s="29" t="str">
        <f>IF(C394="","",IF(C394&lt;Sheet1!$A$51,"Invalid QSO Date",""))</f>
        <v/>
      </c>
    </row>
    <row r="395" spans="1:6" x14ac:dyDescent="0.2">
      <c r="A395" s="7"/>
      <c r="B395" s="8"/>
      <c r="C395" s="13"/>
      <c r="D395" s="7"/>
      <c r="E395" s="7"/>
      <c r="F395" s="29" t="str">
        <f>IF(C395="","",IF(C395&lt;Sheet1!$A$51,"Invalid QSO Date",""))</f>
        <v/>
      </c>
    </row>
    <row r="396" spans="1:6" x14ac:dyDescent="0.2">
      <c r="A396" s="7"/>
      <c r="B396" s="8"/>
      <c r="C396" s="13"/>
      <c r="D396" s="7"/>
      <c r="E396" s="7"/>
      <c r="F396" s="29" t="str">
        <f>IF(C396="","",IF(C396&lt;Sheet1!$A$51,"Invalid QSO Date",""))</f>
        <v/>
      </c>
    </row>
    <row r="397" spans="1:6" x14ac:dyDescent="0.2">
      <c r="A397" s="7"/>
      <c r="B397" s="8"/>
      <c r="C397" s="13"/>
      <c r="D397" s="7"/>
      <c r="E397" s="7"/>
      <c r="F397" s="29" t="str">
        <f>IF(C397="","",IF(C397&lt;Sheet1!$A$51,"Invalid QSO Date",""))</f>
        <v/>
      </c>
    </row>
    <row r="398" spans="1:6" x14ac:dyDescent="0.2">
      <c r="A398" s="7"/>
      <c r="B398" s="8"/>
      <c r="C398" s="13"/>
      <c r="D398" s="7"/>
      <c r="E398" s="7"/>
      <c r="F398" s="29" t="str">
        <f>IF(C398="","",IF(C398&lt;Sheet1!$A$51,"Invalid QSO Date",""))</f>
        <v/>
      </c>
    </row>
    <row r="399" spans="1:6" x14ac:dyDescent="0.2">
      <c r="A399" s="7"/>
      <c r="B399" s="8"/>
      <c r="C399" s="13"/>
      <c r="D399" s="7"/>
      <c r="E399" s="7"/>
      <c r="F399" s="29" t="str">
        <f>IF(C399="","",IF(C399&lt;Sheet1!$A$51,"Invalid QSO Date",""))</f>
        <v/>
      </c>
    </row>
    <row r="400" spans="1:6" x14ac:dyDescent="0.2">
      <c r="A400" s="7"/>
      <c r="B400" s="8"/>
      <c r="C400" s="13"/>
      <c r="D400" s="7"/>
      <c r="E400" s="7"/>
      <c r="F400" s="29" t="str">
        <f>IF(C400="","",IF(C400&lt;Sheet1!$A$51,"Invalid QSO Date",""))</f>
        <v/>
      </c>
    </row>
    <row r="401" spans="1:6" x14ac:dyDescent="0.2">
      <c r="A401" s="7"/>
      <c r="B401" s="8"/>
      <c r="C401" s="13"/>
      <c r="D401" s="7"/>
      <c r="E401" s="7"/>
      <c r="F401" s="29" t="str">
        <f>IF(C401="","",IF(C401&lt;Sheet1!$A$51,"Invalid QSO Date",""))</f>
        <v/>
      </c>
    </row>
    <row r="402" spans="1:6" x14ac:dyDescent="0.2">
      <c r="A402" s="7"/>
      <c r="B402" s="8"/>
      <c r="C402" s="13"/>
      <c r="D402" s="7"/>
      <c r="E402" s="7"/>
      <c r="F402" s="29" t="str">
        <f>IF(C402="","",IF(C402&lt;Sheet1!$A$51,"Invalid QSO Date",""))</f>
        <v/>
      </c>
    </row>
    <row r="403" spans="1:6" x14ac:dyDescent="0.2">
      <c r="A403" s="7"/>
      <c r="B403" s="8"/>
      <c r="C403" s="13"/>
      <c r="D403" s="7"/>
      <c r="E403" s="7"/>
      <c r="F403" s="29" t="str">
        <f>IF(C403="","",IF(C403&lt;Sheet1!$A$51,"Invalid QSO Date",""))</f>
        <v/>
      </c>
    </row>
    <row r="404" spans="1:6" x14ac:dyDescent="0.2">
      <c r="A404" s="7"/>
      <c r="B404" s="8"/>
      <c r="C404" s="13"/>
      <c r="D404" s="7"/>
      <c r="E404" s="7"/>
      <c r="F404" s="29" t="str">
        <f>IF(C404="","",IF(C404&lt;Sheet1!$A$51,"Invalid QSO Date",""))</f>
        <v/>
      </c>
    </row>
    <row r="405" spans="1:6" x14ac:dyDescent="0.2">
      <c r="A405" s="7"/>
      <c r="B405" s="8"/>
      <c r="C405" s="13"/>
      <c r="D405" s="7"/>
      <c r="E405" s="7"/>
      <c r="F405" s="29" t="str">
        <f>IF(C405="","",IF(C405&lt;Sheet1!$A$51,"Invalid QSO Date",""))</f>
        <v/>
      </c>
    </row>
    <row r="406" spans="1:6" x14ac:dyDescent="0.2">
      <c r="A406" s="7"/>
      <c r="B406" s="8"/>
      <c r="C406" s="13"/>
      <c r="D406" s="7"/>
      <c r="E406" s="7"/>
      <c r="F406" s="29" t="str">
        <f>IF(C406="","",IF(C406&lt;Sheet1!$A$51,"Invalid QSO Date",""))</f>
        <v/>
      </c>
    </row>
    <row r="407" spans="1:6" x14ac:dyDescent="0.2">
      <c r="A407" s="7"/>
      <c r="B407" s="8"/>
      <c r="C407" s="13"/>
      <c r="D407" s="7"/>
      <c r="E407" s="7"/>
      <c r="F407" s="29" t="str">
        <f>IF(C407="","",IF(C407&lt;Sheet1!$A$51,"Invalid QSO Date",""))</f>
        <v/>
      </c>
    </row>
    <row r="408" spans="1:6" x14ac:dyDescent="0.2">
      <c r="A408" s="7"/>
      <c r="B408" s="8"/>
      <c r="C408" s="13"/>
      <c r="D408" s="7"/>
      <c r="E408" s="7"/>
      <c r="F408" s="29" t="str">
        <f>IF(C408="","",IF(C408&lt;Sheet1!$A$51,"Invalid QSO Date",""))</f>
        <v/>
      </c>
    </row>
    <row r="409" spans="1:6" x14ac:dyDescent="0.2">
      <c r="A409" s="7"/>
      <c r="B409" s="8"/>
      <c r="C409" s="13"/>
      <c r="D409" s="7"/>
      <c r="E409" s="7"/>
      <c r="F409" s="29" t="str">
        <f>IF(C409="","",IF(C409&lt;Sheet1!$A$51,"Invalid QSO Date",""))</f>
        <v/>
      </c>
    </row>
    <row r="410" spans="1:6" x14ac:dyDescent="0.2">
      <c r="A410" s="7"/>
      <c r="B410" s="8"/>
      <c r="C410" s="13"/>
      <c r="D410" s="7"/>
      <c r="E410" s="7"/>
      <c r="F410" s="29" t="str">
        <f>IF(C410="","",IF(C410&lt;Sheet1!$A$51,"Invalid QSO Date",""))</f>
        <v/>
      </c>
    </row>
    <row r="411" spans="1:6" x14ac:dyDescent="0.2">
      <c r="A411" s="7"/>
      <c r="B411" s="8"/>
      <c r="C411" s="13"/>
      <c r="D411" s="7"/>
      <c r="E411" s="7"/>
      <c r="F411" s="29" t="str">
        <f>IF(C411="","",IF(C411&lt;Sheet1!$A$51,"Invalid QSO Date",""))</f>
        <v/>
      </c>
    </row>
    <row r="412" spans="1:6" x14ac:dyDescent="0.2">
      <c r="A412" s="7"/>
      <c r="B412" s="8"/>
      <c r="C412" s="13"/>
      <c r="D412" s="7"/>
      <c r="E412" s="7"/>
      <c r="F412" s="29" t="str">
        <f>IF(C412="","",IF(C412&lt;Sheet1!$A$51,"Invalid QSO Date",""))</f>
        <v/>
      </c>
    </row>
    <row r="413" spans="1:6" x14ac:dyDescent="0.2">
      <c r="A413" s="7"/>
      <c r="B413" s="8"/>
      <c r="C413" s="13"/>
      <c r="D413" s="7"/>
      <c r="E413" s="7"/>
      <c r="F413" s="29" t="str">
        <f>IF(C413="","",IF(C413&lt;Sheet1!$A$51,"Invalid QSO Date",""))</f>
        <v/>
      </c>
    </row>
    <row r="414" spans="1:6" x14ac:dyDescent="0.2">
      <c r="A414" s="7"/>
      <c r="B414" s="8"/>
      <c r="C414" s="13"/>
      <c r="D414" s="7"/>
      <c r="E414" s="7"/>
      <c r="F414" s="29" t="str">
        <f>IF(C414="","",IF(C414&lt;Sheet1!$A$51,"Invalid QSO Date",""))</f>
        <v/>
      </c>
    </row>
    <row r="415" spans="1:6" x14ac:dyDescent="0.2">
      <c r="A415" s="7"/>
      <c r="B415" s="8"/>
      <c r="C415" s="13"/>
      <c r="D415" s="7"/>
      <c r="E415" s="7"/>
      <c r="F415" s="29" t="str">
        <f>IF(C415="","",IF(C415&lt;Sheet1!$A$51,"Invalid QSO Date",""))</f>
        <v/>
      </c>
    </row>
    <row r="416" spans="1:6" x14ac:dyDescent="0.2">
      <c r="A416" s="7"/>
      <c r="B416" s="8"/>
      <c r="C416" s="13"/>
      <c r="D416" s="7"/>
      <c r="E416" s="7"/>
      <c r="F416" s="29" t="str">
        <f>IF(C416="","",IF(C416&lt;Sheet1!$A$51,"Invalid QSO Date",""))</f>
        <v/>
      </c>
    </row>
    <row r="417" spans="1:6" x14ac:dyDescent="0.2">
      <c r="A417" s="7"/>
      <c r="B417" s="8"/>
      <c r="C417" s="13"/>
      <c r="D417" s="7"/>
      <c r="E417" s="7"/>
      <c r="F417" s="29" t="str">
        <f>IF(C417="","",IF(C417&lt;Sheet1!$A$51,"Invalid QSO Date",""))</f>
        <v/>
      </c>
    </row>
    <row r="418" spans="1:6" x14ac:dyDescent="0.2">
      <c r="A418" s="7"/>
      <c r="B418" s="8"/>
      <c r="C418" s="13"/>
      <c r="D418" s="7"/>
      <c r="E418" s="7"/>
      <c r="F418" s="29" t="str">
        <f>IF(C418="","",IF(C418&lt;Sheet1!$A$51,"Invalid QSO Date",""))</f>
        <v/>
      </c>
    </row>
    <row r="419" spans="1:6" x14ac:dyDescent="0.2">
      <c r="A419" s="7"/>
      <c r="B419" s="8"/>
      <c r="C419" s="13"/>
      <c r="D419" s="7"/>
      <c r="E419" s="7"/>
      <c r="F419" s="29" t="str">
        <f>IF(C419="","",IF(C419&lt;Sheet1!$A$51,"Invalid QSO Date",""))</f>
        <v/>
      </c>
    </row>
    <row r="420" spans="1:6" x14ac:dyDescent="0.2">
      <c r="A420" s="7"/>
      <c r="B420" s="8"/>
      <c r="C420" s="13"/>
      <c r="D420" s="7"/>
      <c r="E420" s="7"/>
      <c r="F420" s="29" t="str">
        <f>IF(C420="","",IF(C420&lt;Sheet1!$A$51,"Invalid QSO Date",""))</f>
        <v/>
      </c>
    </row>
    <row r="421" spans="1:6" x14ac:dyDescent="0.2">
      <c r="A421" s="7"/>
      <c r="B421" s="8"/>
      <c r="C421" s="13"/>
      <c r="D421" s="7"/>
      <c r="E421" s="7"/>
      <c r="F421" s="29" t="str">
        <f>IF(C421="","",IF(C421&lt;Sheet1!$A$51,"Invalid QSO Date",""))</f>
        <v/>
      </c>
    </row>
    <row r="422" spans="1:6" x14ac:dyDescent="0.2">
      <c r="A422" s="7"/>
      <c r="B422" s="8"/>
      <c r="C422" s="13"/>
      <c r="D422" s="7"/>
      <c r="E422" s="7"/>
      <c r="F422" s="29" t="str">
        <f>IF(C422="","",IF(C422&lt;Sheet1!$A$51,"Invalid QSO Date",""))</f>
        <v/>
      </c>
    </row>
    <row r="423" spans="1:6" x14ac:dyDescent="0.2">
      <c r="A423" s="7"/>
      <c r="B423" s="8"/>
      <c r="C423" s="13"/>
      <c r="D423" s="7"/>
      <c r="E423" s="7"/>
      <c r="F423" s="29" t="str">
        <f>IF(C423="","",IF(C423&lt;Sheet1!$A$51,"Invalid QSO Date",""))</f>
        <v/>
      </c>
    </row>
    <row r="424" spans="1:6" x14ac:dyDescent="0.2">
      <c r="A424" s="7"/>
      <c r="B424" s="8"/>
      <c r="C424" s="13"/>
      <c r="D424" s="7"/>
      <c r="E424" s="7"/>
      <c r="F424" s="29" t="str">
        <f>IF(C424="","",IF(C424&lt;Sheet1!$A$51,"Invalid QSO Date",""))</f>
        <v/>
      </c>
    </row>
    <row r="425" spans="1:6" x14ac:dyDescent="0.2">
      <c r="A425" s="7"/>
      <c r="B425" s="8"/>
      <c r="C425" s="13"/>
      <c r="D425" s="7"/>
      <c r="E425" s="7"/>
      <c r="F425" s="29" t="str">
        <f>IF(C425="","",IF(C425&lt;Sheet1!$A$51,"Invalid QSO Date",""))</f>
        <v/>
      </c>
    </row>
    <row r="426" spans="1:6" x14ac:dyDescent="0.2">
      <c r="A426" s="7"/>
      <c r="B426" s="8"/>
      <c r="C426" s="13"/>
      <c r="D426" s="7"/>
      <c r="E426" s="7"/>
      <c r="F426" s="29" t="str">
        <f>IF(C426="","",IF(C426&lt;Sheet1!$A$51,"Invalid QSO Date",""))</f>
        <v/>
      </c>
    </row>
    <row r="427" spans="1:6" x14ac:dyDescent="0.2">
      <c r="A427" s="7"/>
      <c r="B427" s="8"/>
      <c r="C427" s="13"/>
      <c r="D427" s="7"/>
      <c r="E427" s="7"/>
      <c r="F427" s="29" t="str">
        <f>IF(C427="","",IF(C427&lt;Sheet1!$A$51,"Invalid QSO Date",""))</f>
        <v/>
      </c>
    </row>
    <row r="428" spans="1:6" x14ac:dyDescent="0.2">
      <c r="A428" s="7"/>
      <c r="B428" s="8"/>
      <c r="C428" s="13"/>
      <c r="D428" s="7"/>
      <c r="E428" s="7"/>
      <c r="F428" s="29" t="str">
        <f>IF(C428="","",IF(C428&lt;Sheet1!$A$51,"Invalid QSO Date",""))</f>
        <v/>
      </c>
    </row>
    <row r="429" spans="1:6" x14ac:dyDescent="0.2">
      <c r="A429" s="7"/>
      <c r="B429" s="8"/>
      <c r="C429" s="13"/>
      <c r="D429" s="7"/>
      <c r="E429" s="7"/>
      <c r="F429" s="29" t="str">
        <f>IF(C429="","",IF(C429&lt;Sheet1!$A$51,"Invalid QSO Date",""))</f>
        <v/>
      </c>
    </row>
    <row r="430" spans="1:6" x14ac:dyDescent="0.2">
      <c r="A430" s="7"/>
      <c r="B430" s="8"/>
      <c r="C430" s="13"/>
      <c r="D430" s="7"/>
      <c r="E430" s="7"/>
      <c r="F430" s="29" t="str">
        <f>IF(C430="","",IF(C430&lt;Sheet1!$A$51,"Invalid QSO Date",""))</f>
        <v/>
      </c>
    </row>
    <row r="431" spans="1:6" x14ac:dyDescent="0.2">
      <c r="A431" s="7"/>
      <c r="B431" s="8"/>
      <c r="C431" s="13"/>
      <c r="D431" s="7"/>
      <c r="E431" s="7"/>
      <c r="F431" s="29" t="str">
        <f>IF(C431="","",IF(C431&lt;Sheet1!$A$51,"Invalid QSO Date",""))</f>
        <v/>
      </c>
    </row>
    <row r="432" spans="1:6" x14ac:dyDescent="0.2">
      <c r="A432" s="7"/>
      <c r="B432" s="8"/>
      <c r="C432" s="13"/>
      <c r="D432" s="7"/>
      <c r="E432" s="7"/>
      <c r="F432" s="29" t="str">
        <f>IF(C432="","",IF(C432&lt;Sheet1!$A$51,"Invalid QSO Date",""))</f>
        <v/>
      </c>
    </row>
    <row r="433" spans="1:6" x14ac:dyDescent="0.2">
      <c r="A433" s="7"/>
      <c r="B433" s="8"/>
      <c r="C433" s="13"/>
      <c r="D433" s="7"/>
      <c r="E433" s="7"/>
      <c r="F433" s="29" t="str">
        <f>IF(C433="","",IF(C433&lt;Sheet1!$A$51,"Invalid QSO Date",""))</f>
        <v/>
      </c>
    </row>
    <row r="434" spans="1:6" x14ac:dyDescent="0.2">
      <c r="A434" s="7"/>
      <c r="B434" s="8"/>
      <c r="C434" s="13"/>
      <c r="D434" s="7"/>
      <c r="E434" s="7"/>
      <c r="F434" s="29" t="str">
        <f>IF(C434="","",IF(C434&lt;Sheet1!$A$51,"Invalid QSO Date",""))</f>
        <v/>
      </c>
    </row>
    <row r="435" spans="1:6" x14ac:dyDescent="0.2">
      <c r="A435" s="7"/>
      <c r="B435" s="8"/>
      <c r="C435" s="13"/>
      <c r="D435" s="7"/>
      <c r="E435" s="7"/>
      <c r="F435" s="29" t="str">
        <f>IF(C435="","",IF(C435&lt;Sheet1!$A$51,"Invalid QSO Date",""))</f>
        <v/>
      </c>
    </row>
    <row r="436" spans="1:6" x14ac:dyDescent="0.2">
      <c r="A436" s="7"/>
      <c r="B436" s="8"/>
      <c r="C436" s="13"/>
      <c r="D436" s="7"/>
      <c r="E436" s="7"/>
      <c r="F436" s="29" t="str">
        <f>IF(C436="","",IF(C436&lt;Sheet1!$A$51,"Invalid QSO Date",""))</f>
        <v/>
      </c>
    </row>
    <row r="437" spans="1:6" x14ac:dyDescent="0.2">
      <c r="A437" s="7"/>
      <c r="B437" s="8"/>
      <c r="C437" s="13"/>
      <c r="D437" s="7"/>
      <c r="E437" s="7"/>
      <c r="F437" s="29" t="str">
        <f>IF(C437="","",IF(C437&lt;Sheet1!$A$51,"Invalid QSO Date",""))</f>
        <v/>
      </c>
    </row>
    <row r="438" spans="1:6" x14ac:dyDescent="0.2">
      <c r="A438" s="7"/>
      <c r="B438" s="8"/>
      <c r="C438" s="13"/>
      <c r="D438" s="7"/>
      <c r="E438" s="7"/>
      <c r="F438" s="29" t="str">
        <f>IF(C438="","",IF(C438&lt;Sheet1!$A$51,"Invalid QSO Date",""))</f>
        <v/>
      </c>
    </row>
    <row r="439" spans="1:6" x14ac:dyDescent="0.2">
      <c r="A439" s="7"/>
      <c r="B439" s="8"/>
      <c r="C439" s="13"/>
      <c r="D439" s="7"/>
      <c r="E439" s="7"/>
      <c r="F439" s="29" t="str">
        <f>IF(C439="","",IF(C439&lt;Sheet1!$A$51,"Invalid QSO Date",""))</f>
        <v/>
      </c>
    </row>
    <row r="440" spans="1:6" x14ac:dyDescent="0.2">
      <c r="A440" s="7"/>
      <c r="B440" s="8"/>
      <c r="C440" s="13"/>
      <c r="D440" s="7"/>
      <c r="E440" s="7"/>
      <c r="F440" s="29" t="str">
        <f>IF(C440="","",IF(C440&lt;Sheet1!$A$51,"Invalid QSO Date",""))</f>
        <v/>
      </c>
    </row>
    <row r="441" spans="1:6" x14ac:dyDescent="0.2">
      <c r="A441" s="7"/>
      <c r="B441" s="8"/>
      <c r="C441" s="13"/>
      <c r="D441" s="7"/>
      <c r="E441" s="7"/>
      <c r="F441" s="29" t="str">
        <f>IF(C441="","",IF(C441&lt;Sheet1!$A$51,"Invalid QSO Date",""))</f>
        <v/>
      </c>
    </row>
    <row r="442" spans="1:6" x14ac:dyDescent="0.2">
      <c r="A442" s="7"/>
      <c r="B442" s="8"/>
      <c r="C442" s="13"/>
      <c r="D442" s="7"/>
      <c r="E442" s="7"/>
      <c r="F442" s="29" t="str">
        <f>IF(C442="","",IF(C442&lt;Sheet1!$A$51,"Invalid QSO Date",""))</f>
        <v/>
      </c>
    </row>
    <row r="443" spans="1:6" x14ac:dyDescent="0.2">
      <c r="A443" s="7"/>
      <c r="B443" s="8"/>
      <c r="C443" s="13"/>
      <c r="D443" s="7"/>
      <c r="E443" s="7"/>
      <c r="F443" s="29" t="str">
        <f>IF(C443="","",IF(C443&lt;Sheet1!$A$51,"Invalid QSO Date",""))</f>
        <v/>
      </c>
    </row>
    <row r="444" spans="1:6" x14ac:dyDescent="0.2">
      <c r="A444" s="7"/>
      <c r="B444" s="8"/>
      <c r="C444" s="13"/>
      <c r="D444" s="7"/>
      <c r="E444" s="7"/>
      <c r="F444" s="29" t="str">
        <f>IF(C444="","",IF(C444&lt;Sheet1!$A$51,"Invalid QSO Date",""))</f>
        <v/>
      </c>
    </row>
    <row r="445" spans="1:6" x14ac:dyDescent="0.2">
      <c r="A445" s="7"/>
      <c r="B445" s="8"/>
      <c r="C445" s="13"/>
      <c r="D445" s="7"/>
      <c r="E445" s="7"/>
      <c r="F445" s="29" t="str">
        <f>IF(C445="","",IF(C445&lt;Sheet1!$A$51,"Invalid QSO Date",""))</f>
        <v/>
      </c>
    </row>
    <row r="446" spans="1:6" x14ac:dyDescent="0.2">
      <c r="A446" s="7"/>
      <c r="B446" s="8"/>
      <c r="C446" s="13"/>
      <c r="D446" s="7"/>
      <c r="E446" s="7"/>
      <c r="F446" s="29" t="str">
        <f>IF(C446="","",IF(C446&lt;Sheet1!$A$51,"Invalid QSO Date",""))</f>
        <v/>
      </c>
    </row>
    <row r="447" spans="1:6" x14ac:dyDescent="0.2">
      <c r="A447" s="7"/>
      <c r="B447" s="8"/>
      <c r="C447" s="13"/>
      <c r="D447" s="7"/>
      <c r="E447" s="7"/>
      <c r="F447" s="29" t="str">
        <f>IF(C447="","",IF(C447&lt;Sheet1!$A$51,"Invalid QSO Date",""))</f>
        <v/>
      </c>
    </row>
    <row r="448" spans="1:6" x14ac:dyDescent="0.2">
      <c r="A448" s="7"/>
      <c r="B448" s="8"/>
      <c r="C448" s="13"/>
      <c r="D448" s="7"/>
      <c r="E448" s="7"/>
      <c r="F448" s="29" t="str">
        <f>IF(C448="","",IF(C448&lt;Sheet1!$A$51,"Invalid QSO Date",""))</f>
        <v/>
      </c>
    </row>
    <row r="449" spans="1:6" x14ac:dyDescent="0.2">
      <c r="A449" s="7"/>
      <c r="B449" s="8"/>
      <c r="C449" s="13"/>
      <c r="D449" s="7"/>
      <c r="E449" s="7"/>
      <c r="F449" s="29" t="str">
        <f>IF(C449="","",IF(C449&lt;Sheet1!$A$51,"Invalid QSO Date",""))</f>
        <v/>
      </c>
    </row>
    <row r="450" spans="1:6" x14ac:dyDescent="0.2">
      <c r="A450" s="7"/>
      <c r="B450" s="8"/>
      <c r="C450" s="13"/>
      <c r="D450" s="7"/>
      <c r="E450" s="7"/>
      <c r="F450" s="29" t="str">
        <f>IF(C450="","",IF(C450&lt;Sheet1!$A$51,"Invalid QSO Date",""))</f>
        <v/>
      </c>
    </row>
    <row r="451" spans="1:6" x14ac:dyDescent="0.2">
      <c r="A451" s="7"/>
      <c r="B451" s="8"/>
      <c r="C451" s="13"/>
      <c r="D451" s="7"/>
      <c r="E451" s="7"/>
      <c r="F451" s="29" t="str">
        <f>IF(C451="","",IF(C451&lt;Sheet1!$A$51,"Invalid QSO Date",""))</f>
        <v/>
      </c>
    </row>
    <row r="452" spans="1:6" x14ac:dyDescent="0.2">
      <c r="A452" s="7"/>
      <c r="B452" s="8"/>
      <c r="C452" s="13"/>
      <c r="D452" s="7"/>
      <c r="E452" s="7"/>
      <c r="F452" s="29" t="str">
        <f>IF(C452="","",IF(C452&lt;Sheet1!$A$51,"Invalid QSO Date",""))</f>
        <v/>
      </c>
    </row>
    <row r="453" spans="1:6" x14ac:dyDescent="0.2">
      <c r="A453" s="7"/>
      <c r="B453" s="8"/>
      <c r="C453" s="13"/>
      <c r="D453" s="7"/>
      <c r="E453" s="7"/>
      <c r="F453" s="29" t="str">
        <f>IF(C453="","",IF(C453&lt;Sheet1!$A$51,"Invalid QSO Date",""))</f>
        <v/>
      </c>
    </row>
    <row r="454" spans="1:6" x14ac:dyDescent="0.2">
      <c r="A454" s="7"/>
      <c r="B454" s="8"/>
      <c r="C454" s="13"/>
      <c r="D454" s="7"/>
      <c r="E454" s="7"/>
      <c r="F454" s="29" t="str">
        <f>IF(C454="","",IF(C454&lt;Sheet1!$A$51,"Invalid QSO Date",""))</f>
        <v/>
      </c>
    </row>
    <row r="455" spans="1:6" x14ac:dyDescent="0.2">
      <c r="A455" s="7"/>
      <c r="B455" s="8"/>
      <c r="C455" s="13"/>
      <c r="D455" s="7"/>
      <c r="E455" s="7"/>
      <c r="F455" s="29" t="str">
        <f>IF(C455="","",IF(C455&lt;Sheet1!$A$51,"Invalid QSO Date",""))</f>
        <v/>
      </c>
    </row>
    <row r="456" spans="1:6" x14ac:dyDescent="0.2">
      <c r="A456" s="7"/>
      <c r="B456" s="8"/>
      <c r="C456" s="13"/>
      <c r="D456" s="7"/>
      <c r="E456" s="7"/>
      <c r="F456" s="29" t="str">
        <f>IF(C456="","",IF(C456&lt;Sheet1!$A$51,"Invalid QSO Date",""))</f>
        <v/>
      </c>
    </row>
    <row r="457" spans="1:6" x14ac:dyDescent="0.2">
      <c r="A457" s="7"/>
      <c r="B457" s="8"/>
      <c r="C457" s="13"/>
      <c r="D457" s="7"/>
      <c r="E457" s="7"/>
      <c r="F457" s="29" t="str">
        <f>IF(C457="","",IF(C457&lt;Sheet1!$A$51,"Invalid QSO Date",""))</f>
        <v/>
      </c>
    </row>
    <row r="458" spans="1:6" x14ac:dyDescent="0.2">
      <c r="A458" s="7"/>
      <c r="B458" s="8"/>
      <c r="C458" s="13"/>
      <c r="D458" s="7"/>
      <c r="E458" s="7"/>
      <c r="F458" s="29" t="str">
        <f>IF(C458="","",IF(C458&lt;Sheet1!$A$51,"Invalid QSO Date",""))</f>
        <v/>
      </c>
    </row>
    <row r="459" spans="1:6" x14ac:dyDescent="0.2">
      <c r="A459" s="7"/>
      <c r="B459" s="8"/>
      <c r="C459" s="13"/>
      <c r="D459" s="7"/>
      <c r="E459" s="7"/>
      <c r="F459" s="29" t="str">
        <f>IF(C459="","",IF(C459&lt;Sheet1!$A$51,"Invalid QSO Date",""))</f>
        <v/>
      </c>
    </row>
    <row r="460" spans="1:6" x14ac:dyDescent="0.2">
      <c r="A460" s="7"/>
      <c r="B460" s="8"/>
      <c r="C460" s="13"/>
      <c r="D460" s="7"/>
      <c r="E460" s="7"/>
      <c r="F460" s="29" t="str">
        <f>IF(C460="","",IF(C460&lt;Sheet1!$A$51,"Invalid QSO Date",""))</f>
        <v/>
      </c>
    </row>
    <row r="461" spans="1:6" x14ac:dyDescent="0.2">
      <c r="A461" s="7"/>
      <c r="B461" s="8"/>
      <c r="C461" s="13"/>
      <c r="D461" s="7"/>
      <c r="E461" s="7"/>
      <c r="F461" s="29" t="str">
        <f>IF(C461="","",IF(C461&lt;Sheet1!$A$51,"Invalid QSO Date",""))</f>
        <v/>
      </c>
    </row>
    <row r="462" spans="1:6" x14ac:dyDescent="0.2">
      <c r="A462" s="7"/>
      <c r="B462" s="8"/>
      <c r="C462" s="13"/>
      <c r="D462" s="7"/>
      <c r="E462" s="7"/>
      <c r="F462" s="29" t="str">
        <f>IF(C462="","",IF(C462&lt;Sheet1!$A$51,"Invalid QSO Date",""))</f>
        <v/>
      </c>
    </row>
    <row r="463" spans="1:6" x14ac:dyDescent="0.2">
      <c r="A463" s="7"/>
      <c r="B463" s="8"/>
      <c r="C463" s="13"/>
      <c r="D463" s="7"/>
      <c r="E463" s="7"/>
      <c r="F463" s="29" t="str">
        <f>IF(C463="","",IF(C463&lt;Sheet1!$A$51,"Invalid QSO Date",""))</f>
        <v/>
      </c>
    </row>
    <row r="464" spans="1:6" x14ac:dyDescent="0.2">
      <c r="A464" s="7"/>
      <c r="B464" s="8"/>
      <c r="C464" s="13"/>
      <c r="D464" s="7"/>
      <c r="E464" s="7"/>
      <c r="F464" s="29" t="str">
        <f>IF(C464="","",IF(C464&lt;Sheet1!$A$51,"Invalid QSO Date",""))</f>
        <v/>
      </c>
    </row>
    <row r="465" spans="1:6" x14ac:dyDescent="0.2">
      <c r="A465" s="7"/>
      <c r="B465" s="8"/>
      <c r="C465" s="13"/>
      <c r="D465" s="7"/>
      <c r="E465" s="7"/>
      <c r="F465" s="29" t="str">
        <f>IF(C465="","",IF(C465&lt;Sheet1!$A$51,"Invalid QSO Date",""))</f>
        <v/>
      </c>
    </row>
    <row r="466" spans="1:6" x14ac:dyDescent="0.2">
      <c r="A466" s="7"/>
      <c r="B466" s="8"/>
      <c r="C466" s="13"/>
      <c r="D466" s="7"/>
      <c r="E466" s="7"/>
      <c r="F466" s="29" t="str">
        <f>IF(C466="","",IF(C466&lt;Sheet1!$A$51,"Invalid QSO Date",""))</f>
        <v/>
      </c>
    </row>
    <row r="467" spans="1:6" x14ac:dyDescent="0.2">
      <c r="A467" s="7"/>
      <c r="B467" s="8"/>
      <c r="C467" s="13"/>
      <c r="D467" s="7"/>
      <c r="E467" s="7"/>
      <c r="F467" s="29" t="str">
        <f>IF(C467="","",IF(C467&lt;Sheet1!$A$51,"Invalid QSO Date",""))</f>
        <v/>
      </c>
    </row>
    <row r="468" spans="1:6" x14ac:dyDescent="0.2">
      <c r="A468" s="7"/>
      <c r="B468" s="8"/>
      <c r="C468" s="13"/>
      <c r="D468" s="7"/>
      <c r="E468" s="7"/>
      <c r="F468" s="29" t="str">
        <f>IF(C468="","",IF(C468&lt;Sheet1!$A$51,"Invalid QSO Date",""))</f>
        <v/>
      </c>
    </row>
    <row r="469" spans="1:6" x14ac:dyDescent="0.2">
      <c r="A469" s="7"/>
      <c r="B469" s="8"/>
      <c r="C469" s="13"/>
      <c r="D469" s="7"/>
      <c r="E469" s="7"/>
      <c r="F469" s="29" t="str">
        <f>IF(C469="","",IF(C469&lt;Sheet1!$A$51,"Invalid QSO Date",""))</f>
        <v/>
      </c>
    </row>
    <row r="470" spans="1:6" x14ac:dyDescent="0.2">
      <c r="A470" s="7"/>
      <c r="B470" s="8"/>
      <c r="C470" s="13"/>
      <c r="D470" s="7"/>
      <c r="E470" s="7"/>
      <c r="F470" s="29" t="str">
        <f>IF(C470="","",IF(C470&lt;Sheet1!$A$51,"Invalid QSO Date",""))</f>
        <v/>
      </c>
    </row>
    <row r="471" spans="1:6" x14ac:dyDescent="0.2">
      <c r="A471" s="7"/>
      <c r="B471" s="8"/>
      <c r="C471" s="13"/>
      <c r="D471" s="7"/>
      <c r="E471" s="7"/>
      <c r="F471" s="29" t="str">
        <f>IF(C471="","",IF(C471&lt;Sheet1!$A$51,"Invalid QSO Date",""))</f>
        <v/>
      </c>
    </row>
    <row r="472" spans="1:6" x14ac:dyDescent="0.2">
      <c r="A472" s="7"/>
      <c r="B472" s="8"/>
      <c r="C472" s="13"/>
      <c r="D472" s="7"/>
      <c r="E472" s="7"/>
      <c r="F472" s="29" t="str">
        <f>IF(C472="","",IF(C472&lt;Sheet1!$A$51,"Invalid QSO Date",""))</f>
        <v/>
      </c>
    </row>
    <row r="473" spans="1:6" x14ac:dyDescent="0.2">
      <c r="A473" s="7"/>
      <c r="B473" s="8"/>
      <c r="C473" s="13"/>
      <c r="D473" s="7"/>
      <c r="E473" s="7"/>
      <c r="F473" s="29" t="str">
        <f>IF(C473="","",IF(C473&lt;Sheet1!$A$51,"Invalid QSO Date",""))</f>
        <v/>
      </c>
    </row>
    <row r="474" spans="1:6" x14ac:dyDescent="0.2">
      <c r="A474" s="7"/>
      <c r="B474" s="8"/>
      <c r="C474" s="13"/>
      <c r="D474" s="7"/>
      <c r="E474" s="7"/>
      <c r="F474" s="29" t="str">
        <f>IF(C474="","",IF(C474&lt;Sheet1!$A$51,"Invalid QSO Date",""))</f>
        <v/>
      </c>
    </row>
    <row r="475" spans="1:6" x14ac:dyDescent="0.2">
      <c r="A475" s="7"/>
      <c r="B475" s="8"/>
      <c r="C475" s="13"/>
      <c r="D475" s="7"/>
      <c r="E475" s="7"/>
      <c r="F475" s="29" t="str">
        <f>IF(C475="","",IF(C475&lt;Sheet1!$A$51,"Invalid QSO Date",""))</f>
        <v/>
      </c>
    </row>
    <row r="476" spans="1:6" x14ac:dyDescent="0.2">
      <c r="A476" s="7"/>
      <c r="B476" s="8"/>
      <c r="C476" s="13"/>
      <c r="D476" s="7"/>
      <c r="E476" s="7"/>
      <c r="F476" s="29" t="str">
        <f>IF(C476="","",IF(C476&lt;Sheet1!$A$51,"Invalid QSO Date",""))</f>
        <v/>
      </c>
    </row>
    <row r="477" spans="1:6" x14ac:dyDescent="0.2">
      <c r="A477" s="7"/>
      <c r="B477" s="8"/>
      <c r="C477" s="13"/>
      <c r="D477" s="7"/>
      <c r="E477" s="7"/>
      <c r="F477" s="29" t="str">
        <f>IF(C477="","",IF(C477&lt;Sheet1!$A$51,"Invalid QSO Date",""))</f>
        <v/>
      </c>
    </row>
    <row r="478" spans="1:6" x14ac:dyDescent="0.2">
      <c r="A478" s="7"/>
      <c r="B478" s="8"/>
      <c r="C478" s="13"/>
      <c r="D478" s="7"/>
      <c r="E478" s="7"/>
      <c r="F478" s="29" t="str">
        <f>IF(C478="","",IF(C478&lt;Sheet1!$A$51,"Invalid QSO Date",""))</f>
        <v/>
      </c>
    </row>
    <row r="479" spans="1:6" x14ac:dyDescent="0.2">
      <c r="A479" s="7"/>
      <c r="B479" s="8"/>
      <c r="C479" s="13"/>
      <c r="D479" s="7"/>
      <c r="E479" s="7"/>
      <c r="F479" s="29" t="str">
        <f>IF(C479="","",IF(C479&lt;Sheet1!$A$51,"Invalid QSO Date",""))</f>
        <v/>
      </c>
    </row>
    <row r="480" spans="1:6" x14ac:dyDescent="0.2">
      <c r="A480" s="7"/>
      <c r="B480" s="8"/>
      <c r="C480" s="13"/>
      <c r="D480" s="7"/>
      <c r="E480" s="7"/>
      <c r="F480" s="29" t="str">
        <f>IF(C480="","",IF(C480&lt;Sheet1!$A$51,"Invalid QSO Date",""))</f>
        <v/>
      </c>
    </row>
    <row r="481" spans="1:6" x14ac:dyDescent="0.2">
      <c r="A481" s="7"/>
      <c r="B481" s="8"/>
      <c r="C481" s="13"/>
      <c r="D481" s="7"/>
      <c r="E481" s="7"/>
      <c r="F481" s="29" t="str">
        <f>IF(C481="","",IF(C481&lt;Sheet1!$A$51,"Invalid QSO Date",""))</f>
        <v/>
      </c>
    </row>
    <row r="482" spans="1:6" x14ac:dyDescent="0.2">
      <c r="A482" s="7"/>
      <c r="B482" s="8"/>
      <c r="C482" s="13"/>
      <c r="D482" s="7"/>
      <c r="E482" s="7"/>
      <c r="F482" s="29" t="str">
        <f>IF(C482="","",IF(C482&lt;Sheet1!$A$51,"Invalid QSO Date",""))</f>
        <v/>
      </c>
    </row>
    <row r="483" spans="1:6" x14ac:dyDescent="0.2">
      <c r="A483" s="7"/>
      <c r="B483" s="21"/>
      <c r="C483" s="13"/>
      <c r="D483" s="7"/>
      <c r="E483" s="7"/>
      <c r="F483" s="29" t="str">
        <f>IF(C483="","",IF(C483&lt;Sheet1!$A$51,"Invalid QSO Date",""))</f>
        <v/>
      </c>
    </row>
    <row r="484" spans="1:6" x14ac:dyDescent="0.2">
      <c r="A484" s="7"/>
      <c r="B484" s="21"/>
      <c r="C484" s="37"/>
      <c r="D484" s="12"/>
      <c r="E484" s="12"/>
      <c r="F484" s="29" t="str">
        <f>IF(C484="","",IF(C484&lt;Sheet1!$A$51,"Invalid QSO Date",""))</f>
        <v/>
      </c>
    </row>
  </sheetData>
  <mergeCells count="5">
    <mergeCell ref="D5:E5"/>
    <mergeCell ref="A1:C1"/>
    <mergeCell ref="A3:B3"/>
    <mergeCell ref="D3:E3"/>
    <mergeCell ref="D7:E7"/>
  </mergeCells>
  <pageMargins left="0.70866141732283472" right="0.70866141732283472" top="0.74803149606299213" bottom="0.74803149606299213" header="0.31496062992125984" footer="0.31496062992125984"/>
  <pageSetup paperSize="9" scale="90" orientation="portrait" horizont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4AA2B49-FFC2-1F44-84B7-C8705B422FFB}">
          <x14:formula1>
            <xm:f>Sheet1!$A$1:$A$50</xm:f>
          </x14:formula1>
          <xm:sqref>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25E7B-6A93-AC4B-818E-61B191520390}">
  <dimension ref="A1:L66"/>
  <sheetViews>
    <sheetView workbookViewId="0">
      <selection activeCell="L2" sqref="L2"/>
    </sheetView>
  </sheetViews>
  <sheetFormatPr baseColWidth="10" defaultColWidth="8.83203125" defaultRowHeight="15" x14ac:dyDescent="0.2"/>
  <cols>
    <col min="1" max="1" width="21" bestFit="1" customWidth="1"/>
    <col min="2" max="3" width="9.1640625" style="17" customWidth="1"/>
    <col min="4" max="4" width="12.5" style="17" customWidth="1"/>
    <col min="5" max="5" width="23.5" customWidth="1"/>
    <col min="6" max="6" width="13.1640625" customWidth="1"/>
    <col min="11" max="11" width="12" customWidth="1"/>
  </cols>
  <sheetData>
    <row r="1" spans="1:12" x14ac:dyDescent="0.2">
      <c r="A1" t="s">
        <v>56</v>
      </c>
    </row>
    <row r="2" spans="1:12" x14ac:dyDescent="0.2">
      <c r="A2" t="s">
        <v>7</v>
      </c>
      <c r="B2" s="18">
        <v>10</v>
      </c>
      <c r="C2" s="18">
        <v>10</v>
      </c>
      <c r="D2" s="34" t="s">
        <v>4</v>
      </c>
      <c r="E2" s="35" t="s">
        <v>66</v>
      </c>
      <c r="F2" t="s">
        <v>70</v>
      </c>
      <c r="G2" t="s">
        <v>74</v>
      </c>
      <c r="K2" t="s">
        <v>80</v>
      </c>
      <c r="L2" t="s">
        <v>81</v>
      </c>
    </row>
    <row r="3" spans="1:12" x14ac:dyDescent="0.2">
      <c r="A3" t="s">
        <v>67</v>
      </c>
      <c r="B3" s="18">
        <v>25</v>
      </c>
      <c r="C3" s="18">
        <v>25</v>
      </c>
      <c r="D3" s="35" t="s">
        <v>3</v>
      </c>
      <c r="E3" s="34" t="s">
        <v>65</v>
      </c>
      <c r="F3" t="s">
        <v>71</v>
      </c>
      <c r="G3" t="s">
        <v>75</v>
      </c>
      <c r="L3" t="s">
        <v>82</v>
      </c>
    </row>
    <row r="4" spans="1:12" x14ac:dyDescent="0.2">
      <c r="B4" s="18"/>
      <c r="C4" s="18"/>
      <c r="D4" s="18"/>
      <c r="L4" t="s">
        <v>83</v>
      </c>
    </row>
    <row r="5" spans="1:12" x14ac:dyDescent="0.2">
      <c r="B5" s="18"/>
      <c r="C5" s="18"/>
      <c r="D5" s="18"/>
      <c r="L5" t="s">
        <v>84</v>
      </c>
    </row>
    <row r="6" spans="1:12" x14ac:dyDescent="0.2">
      <c r="B6" s="18"/>
      <c r="C6" s="18"/>
      <c r="D6" s="18"/>
      <c r="L6" t="s">
        <v>85</v>
      </c>
    </row>
    <row r="7" spans="1:12" x14ac:dyDescent="0.2">
      <c r="B7" s="18"/>
      <c r="C7" s="18"/>
      <c r="D7" s="18"/>
    </row>
    <row r="8" spans="1:12" x14ac:dyDescent="0.2">
      <c r="B8" s="18"/>
      <c r="C8" s="18"/>
      <c r="D8" s="18"/>
    </row>
    <row r="9" spans="1:12" x14ac:dyDescent="0.2">
      <c r="B9" s="18"/>
      <c r="C9" s="18"/>
      <c r="D9" s="18"/>
    </row>
    <row r="10" spans="1:12" x14ac:dyDescent="0.2">
      <c r="B10" s="18"/>
      <c r="C10" s="18"/>
      <c r="D10" s="18"/>
    </row>
    <row r="11" spans="1:12" x14ac:dyDescent="0.2">
      <c r="B11" s="18"/>
      <c r="C11" s="18"/>
      <c r="D11" s="18"/>
    </row>
    <row r="12" spans="1:12" x14ac:dyDescent="0.2">
      <c r="B12" s="18"/>
      <c r="C12" s="18"/>
      <c r="D12" s="18"/>
    </row>
    <row r="13" spans="1:12" x14ac:dyDescent="0.2">
      <c r="A13" s="9"/>
      <c r="B13" s="18"/>
      <c r="C13" s="18"/>
      <c r="D13" s="18"/>
    </row>
    <row r="14" spans="1:12" x14ac:dyDescent="0.2">
      <c r="B14" s="18"/>
      <c r="C14" s="18"/>
      <c r="D14" s="18"/>
    </row>
    <row r="15" spans="1:12" x14ac:dyDescent="0.2">
      <c r="B15" s="18"/>
      <c r="C15" s="18"/>
      <c r="D15" s="18"/>
    </row>
    <row r="16" spans="1:12" x14ac:dyDescent="0.2">
      <c r="B16" s="18"/>
      <c r="C16" s="18"/>
      <c r="D16" s="18"/>
    </row>
    <row r="17" spans="2:4" x14ac:dyDescent="0.2">
      <c r="B17" s="18"/>
      <c r="C17" s="18"/>
      <c r="D17" s="18"/>
    </row>
    <row r="18" spans="2:4" x14ac:dyDescent="0.2">
      <c r="B18" s="18"/>
      <c r="C18" s="18"/>
      <c r="D18" s="18"/>
    </row>
    <row r="19" spans="2:4" x14ac:dyDescent="0.2">
      <c r="B19" s="18"/>
      <c r="C19" s="18"/>
      <c r="D19" s="18"/>
    </row>
    <row r="20" spans="2:4" x14ac:dyDescent="0.2">
      <c r="B20" s="18"/>
      <c r="C20" s="18"/>
      <c r="D20" s="18"/>
    </row>
    <row r="21" spans="2:4" x14ac:dyDescent="0.2">
      <c r="B21" s="18"/>
      <c r="C21" s="18"/>
      <c r="D21" s="18"/>
    </row>
    <row r="22" spans="2:4" x14ac:dyDescent="0.2">
      <c r="B22" s="18"/>
      <c r="C22" s="18"/>
      <c r="D22" s="18"/>
    </row>
    <row r="23" spans="2:4" x14ac:dyDescent="0.2">
      <c r="B23" s="18"/>
      <c r="C23" s="18"/>
      <c r="D23" s="18"/>
    </row>
    <row r="24" spans="2:4" x14ac:dyDescent="0.2">
      <c r="B24" s="18"/>
      <c r="C24" s="18"/>
      <c r="D24" s="18"/>
    </row>
    <row r="25" spans="2:4" x14ac:dyDescent="0.2">
      <c r="B25" s="18"/>
      <c r="C25" s="18"/>
      <c r="D25" s="18"/>
    </row>
    <row r="26" spans="2:4" x14ac:dyDescent="0.2">
      <c r="B26" s="18"/>
      <c r="C26" s="18"/>
      <c r="D26" s="18"/>
    </row>
    <row r="27" spans="2:4" x14ac:dyDescent="0.2">
      <c r="B27" s="18"/>
      <c r="C27" s="18"/>
      <c r="D27" s="18"/>
    </row>
    <row r="28" spans="2:4" x14ac:dyDescent="0.2">
      <c r="B28" s="18"/>
      <c r="C28" s="18"/>
      <c r="D28" s="18"/>
    </row>
    <row r="29" spans="2:4" x14ac:dyDescent="0.2">
      <c r="B29" s="18"/>
      <c r="C29" s="18"/>
      <c r="D29" s="18"/>
    </row>
    <row r="30" spans="2:4" x14ac:dyDescent="0.2">
      <c r="B30" s="18"/>
      <c r="C30" s="18"/>
      <c r="D30" s="18"/>
    </row>
    <row r="31" spans="2:4" x14ac:dyDescent="0.2">
      <c r="B31" s="18"/>
      <c r="C31" s="18"/>
      <c r="D31" s="18"/>
    </row>
    <row r="32" spans="2:4" x14ac:dyDescent="0.2">
      <c r="B32" s="18"/>
      <c r="C32" s="18"/>
      <c r="D32" s="18"/>
    </row>
    <row r="33" spans="2:4" x14ac:dyDescent="0.2">
      <c r="B33" s="18"/>
      <c r="C33" s="18"/>
      <c r="D33" s="18"/>
    </row>
    <row r="34" spans="2:4" x14ac:dyDescent="0.2">
      <c r="B34" s="18"/>
      <c r="C34" s="18"/>
      <c r="D34" s="18"/>
    </row>
    <row r="35" spans="2:4" x14ac:dyDescent="0.2">
      <c r="B35" s="18"/>
      <c r="C35" s="18"/>
      <c r="D35" s="18"/>
    </row>
    <row r="36" spans="2:4" x14ac:dyDescent="0.2">
      <c r="B36" s="18"/>
      <c r="C36" s="18"/>
      <c r="D36" s="18"/>
    </row>
    <row r="37" spans="2:4" x14ac:dyDescent="0.2">
      <c r="B37" s="18"/>
      <c r="C37" s="18"/>
      <c r="D37" s="18"/>
    </row>
    <row r="38" spans="2:4" x14ac:dyDescent="0.2">
      <c r="B38" s="18"/>
      <c r="C38" s="18"/>
      <c r="D38" s="18"/>
    </row>
    <row r="39" spans="2:4" x14ac:dyDescent="0.2">
      <c r="B39" s="18"/>
      <c r="C39" s="18"/>
      <c r="D39" s="18"/>
    </row>
    <row r="40" spans="2:4" x14ac:dyDescent="0.2">
      <c r="B40" s="18"/>
      <c r="C40" s="18"/>
      <c r="D40" s="18"/>
    </row>
    <row r="41" spans="2:4" x14ac:dyDescent="0.2">
      <c r="B41" s="18"/>
      <c r="C41" s="18"/>
      <c r="D41" s="18"/>
    </row>
    <row r="42" spans="2:4" x14ac:dyDescent="0.2">
      <c r="B42" s="18"/>
      <c r="C42" s="18"/>
      <c r="D42" s="18"/>
    </row>
    <row r="43" spans="2:4" x14ac:dyDescent="0.2">
      <c r="B43" s="18"/>
      <c r="C43" s="18"/>
      <c r="D43" s="18"/>
    </row>
    <row r="44" spans="2:4" x14ac:dyDescent="0.2">
      <c r="B44" s="18"/>
      <c r="C44" s="18"/>
      <c r="D44" s="18"/>
    </row>
    <row r="45" spans="2:4" x14ac:dyDescent="0.2">
      <c r="B45" s="18"/>
      <c r="C45" s="18"/>
      <c r="D45" s="18"/>
    </row>
    <row r="46" spans="2:4" x14ac:dyDescent="0.2">
      <c r="B46" s="18"/>
      <c r="C46" s="18"/>
      <c r="D46" s="18"/>
    </row>
    <row r="47" spans="2:4" x14ac:dyDescent="0.2">
      <c r="B47" s="18"/>
      <c r="C47" s="18"/>
      <c r="D47" s="18"/>
    </row>
    <row r="48" spans="2:4" x14ac:dyDescent="0.2">
      <c r="B48" s="18"/>
      <c r="C48" s="18"/>
      <c r="D48" s="18"/>
    </row>
    <row r="51" spans="1:10" x14ac:dyDescent="0.2">
      <c r="A51" s="23">
        <v>31929</v>
      </c>
    </row>
    <row r="54" spans="1:10" x14ac:dyDescent="0.2">
      <c r="C54" s="38" t="s">
        <v>76</v>
      </c>
      <c r="D54" s="38" t="s">
        <v>1</v>
      </c>
      <c r="E54" s="50" t="s">
        <v>77</v>
      </c>
      <c r="F54" s="50"/>
      <c r="G54" s="50"/>
      <c r="H54" s="50"/>
      <c r="I54" s="50"/>
      <c r="J54" s="50"/>
    </row>
    <row r="55" spans="1:10" x14ac:dyDescent="0.2">
      <c r="C55" s="38">
        <v>1</v>
      </c>
      <c r="D55" s="39">
        <v>43504</v>
      </c>
      <c r="E55" s="49" t="s">
        <v>78</v>
      </c>
      <c r="F55" s="49"/>
      <c r="G55" s="49"/>
      <c r="H55" s="49"/>
      <c r="I55" s="49"/>
      <c r="J55" s="49"/>
    </row>
    <row r="56" spans="1:10" x14ac:dyDescent="0.2">
      <c r="C56" s="38">
        <v>2</v>
      </c>
      <c r="D56" s="39">
        <v>44467</v>
      </c>
      <c r="E56" s="49" t="s">
        <v>79</v>
      </c>
      <c r="F56" s="49"/>
      <c r="G56" s="49"/>
      <c r="H56" s="49"/>
      <c r="I56" s="49"/>
      <c r="J56" s="49"/>
    </row>
    <row r="57" spans="1:10" x14ac:dyDescent="0.2">
      <c r="C57" s="38"/>
      <c r="D57" s="38"/>
      <c r="E57" s="49"/>
      <c r="F57" s="49"/>
      <c r="G57" s="49"/>
      <c r="H57" s="49"/>
      <c r="I57" s="49"/>
      <c r="J57" s="49"/>
    </row>
    <row r="58" spans="1:10" x14ac:dyDescent="0.2">
      <c r="C58" s="38"/>
      <c r="D58" s="38"/>
      <c r="E58" s="49"/>
      <c r="F58" s="49"/>
      <c r="G58" s="49"/>
      <c r="H58" s="49"/>
      <c r="I58" s="49"/>
      <c r="J58" s="49"/>
    </row>
    <row r="59" spans="1:10" x14ac:dyDescent="0.2">
      <c r="C59" s="38"/>
      <c r="D59" s="38"/>
      <c r="E59" s="49"/>
      <c r="F59" s="49"/>
      <c r="G59" s="49"/>
      <c r="H59" s="49"/>
      <c r="I59" s="49"/>
      <c r="J59" s="49"/>
    </row>
    <row r="60" spans="1:10" x14ac:dyDescent="0.2">
      <c r="C60" s="38"/>
      <c r="D60" s="38"/>
      <c r="E60" s="49"/>
      <c r="F60" s="49"/>
      <c r="G60" s="49"/>
      <c r="H60" s="49"/>
      <c r="I60" s="49"/>
      <c r="J60" s="49"/>
    </row>
    <row r="61" spans="1:10" x14ac:dyDescent="0.2">
      <c r="C61" s="38"/>
      <c r="D61" s="38"/>
      <c r="E61" s="49"/>
      <c r="F61" s="49"/>
      <c r="G61" s="49"/>
      <c r="H61" s="49"/>
      <c r="I61" s="49"/>
      <c r="J61" s="49"/>
    </row>
    <row r="62" spans="1:10" x14ac:dyDescent="0.2">
      <c r="C62" s="38"/>
      <c r="D62" s="38"/>
      <c r="E62" s="49"/>
      <c r="F62" s="49"/>
      <c r="G62" s="49"/>
      <c r="H62" s="49"/>
      <c r="I62" s="49"/>
      <c r="J62" s="49"/>
    </row>
    <row r="63" spans="1:10" x14ac:dyDescent="0.2">
      <c r="C63" s="38"/>
      <c r="D63" s="38"/>
      <c r="E63" s="49"/>
      <c r="F63" s="49"/>
      <c r="G63" s="49"/>
      <c r="H63" s="49"/>
      <c r="I63" s="49"/>
      <c r="J63" s="49"/>
    </row>
    <row r="64" spans="1:10" x14ac:dyDescent="0.2">
      <c r="C64" s="38"/>
      <c r="D64" s="38"/>
      <c r="E64" s="49"/>
      <c r="F64" s="49"/>
      <c r="G64" s="49"/>
      <c r="H64" s="49"/>
      <c r="I64" s="49"/>
      <c r="J64" s="49"/>
    </row>
    <row r="65" spans="3:10" x14ac:dyDescent="0.2">
      <c r="C65" s="38"/>
      <c r="D65" s="38"/>
      <c r="E65" s="49"/>
      <c r="F65" s="49"/>
      <c r="G65" s="49"/>
      <c r="H65" s="49"/>
      <c r="I65" s="49"/>
      <c r="J65" s="49"/>
    </row>
    <row r="66" spans="3:10" x14ac:dyDescent="0.2">
      <c r="C66" s="38"/>
      <c r="D66" s="38"/>
      <c r="E66" s="49"/>
      <c r="F66" s="49"/>
      <c r="G66" s="49"/>
      <c r="H66" s="49"/>
      <c r="I66" s="49"/>
      <c r="J66" s="49"/>
    </row>
  </sheetData>
  <mergeCells count="13">
    <mergeCell ref="E59:J59"/>
    <mergeCell ref="E54:J54"/>
    <mergeCell ref="E55:J55"/>
    <mergeCell ref="E56:J56"/>
    <mergeCell ref="E57:J57"/>
    <mergeCell ref="E58:J58"/>
    <mergeCell ref="E66:J66"/>
    <mergeCell ref="E60:J60"/>
    <mergeCell ref="E61:J61"/>
    <mergeCell ref="E62:J62"/>
    <mergeCell ref="E63:J63"/>
    <mergeCell ref="E64:J64"/>
    <mergeCell ref="E65:J6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50Mhz Awards</vt:lpstr>
      <vt:lpstr>Sheet1</vt:lpstr>
      <vt:lpstr>Sheet1!Award</vt:lpstr>
      <vt:lpstr>'50Mhz Awards'!Print_Area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</dc:creator>
  <cp:lastModifiedBy>Lindsay Pennell</cp:lastModifiedBy>
  <cp:lastPrinted>2017-01-20T13:14:29Z</cp:lastPrinted>
  <dcterms:created xsi:type="dcterms:W3CDTF">2017-01-18T20:28:02Z</dcterms:created>
  <dcterms:modified xsi:type="dcterms:W3CDTF">2025-08-26T08:43:14Z</dcterms:modified>
</cp:coreProperties>
</file>